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<sst xmlns="http://schemas.openxmlformats.org/spreadsheetml/2006/main" count="35" uniqueCount="35">
  <si>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</si>
  <si>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IUT030</t>
  </si>
  <si>
    <t xml:space="preserve">m</t>
  </si>
  <si>
    <t xml:space="preserve">Canalización subterránea de telecomunicaciones, de tubo rígido.</t>
  </si>
  <si>
    <r>
      <rPr>
        <sz val="8.25"/>
        <color rgb="FF000000"/>
        <rFont val="Arial"/>
        <family val="2"/>
      </rPr>
      <t xml:space="preserve">Canalización subterránea de telecomunicaciones formada por 6 tubos rígidos de PVC-U, de 125 mm de diámetro y soporte separador.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</si>
  <si>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</si>
  <si>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</si>
  <si>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</si>
  <si>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</si>
  <si>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</si>
  <si>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</si>
  <si>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</si>
  <si>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mt35tpe010h</t>
  </si>
  <si>
    <t xml:space="preserve">m</t>
  </si>
  <si>
    <t xml:space="preserve">Tubo rígido de PVC-U, de 125 mm de diámetro y 1,5 mm de espesor, suministrado en barras de 6 m de longitud.</t>
  </si>
  <si>
    <t xml:space="preserve">mt40iva040c</t>
  </si>
  <si>
    <t xml:space="preserve">Ud</t>
  </si>
  <si>
    <t xml:space="preserve">Soporte separador de polipropileno para 4 tubos rígidos de PVC de 125 mm de diámetro.</t>
  </si>
  <si>
    <t xml:space="preserve">mt40iva030</t>
  </si>
  <si>
    <t xml:space="preserve">m</t>
  </si>
  <si>
    <t xml:space="preserve">Hilo guía de polipropileno de 3 mm de diámetro.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</si>
  <si>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</si>
  <si>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</si>
  <si>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</si>
  <si>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</si>
  <si>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</si>
  <si>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</si>
  <si>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</si>
  <si>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</si>
  <si>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</si>
  <si>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</si>
  <si>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</si>
  <si>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</si>
  <si>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114,72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</si>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</sst>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02" customWidth="1"/>
    <col min="4" max="4" width="6.63" customWidth="1"/>
    <col min="5" max="5" width="73.44" customWidth="1"/>
    <col min="6" max="6" width="11.90" customWidth="1"/>
    <col min="7" max="7" width="12.07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6.3</v>
      </c>
      <c r="G10" s="12">
        <v>260.94</v>
      </c>
      <c r="H10" s="12">
        <f ca="1">ROUND(INDIRECT(ADDRESS(ROW()+(0), COLUMN()+(-2), 1))*INDIRECT(ADDRESS(ROW()+(0), COLUMN()+(-1), 1)), 2)</f>
        <v>1643.92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2.86</v>
      </c>
      <c r="G11" s="12">
        <v>41.61</v>
      </c>
      <c r="H11" s="12">
        <f ca="1">ROUND(INDIRECT(ADDRESS(ROW()+(0), COLUMN()+(-2), 1))*INDIRECT(ADDRESS(ROW()+(0), COLUMN()+(-1), 1)), 2)</f>
        <v>119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6.9</v>
      </c>
      <c r="G12" s="14">
        <v>10.1</v>
      </c>
      <c r="H12" s="14">
        <f ca="1">ROUND(INDIRECT(ADDRESS(ROW()+(0), COLUMN()+(-2), 1))*INDIRECT(ADDRESS(ROW()+(0), COLUMN()+(-1), 1)), 2)</f>
        <v>69.69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1832.61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0.688</v>
      </c>
      <c r="G15" s="12">
        <v>363.15</v>
      </c>
      <c r="H15" s="12">
        <f ca="1">ROUND(INDIRECT(ADDRESS(ROW()+(0), COLUMN()+(-2), 1))*INDIRECT(ADDRESS(ROW()+(0), COLUMN()+(-1), 1)), 2)</f>
        <v>249.85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0.688</v>
      </c>
      <c r="G16" s="14">
        <v>242.79</v>
      </c>
      <c r="H16" s="14">
        <f ca="1">ROUND(INDIRECT(ADDRESS(ROW()+(0), COLUMN()+(-2), 1))*INDIRECT(ADDRESS(ROW()+(0), COLUMN()+(-1), 1)), 2)</f>
        <v>167.04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416.89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2249.5</v>
      </c>
      <c r="H19" s="14">
        <f ca="1">ROUND(INDIRECT(ADDRESS(ROW()+(0), COLUMN()+(-2), 1))*INDIRECT(ADDRESS(ROW()+(0), COLUMN()+(-1), 1))/100, 2)</f>
        <v>44.99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2294.49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