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<sst xmlns="http://schemas.openxmlformats.org/spreadsheetml/2006/main" count="38" uniqueCount="38">
  <si>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</si>
  <si>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</si>
  <si>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</si>
  <si>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</si>
  <si>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4 tubos rígidos de PVC-U, de 110 mm de diámetro y soporte separador, embebidos en un prisma de hormigón masivo H-20, clase de exposición ambiental A1, tamaño máximo del agregado 19,0 mm, consistencia muy plástica.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</si>
  <si>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</si>
  <si>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</si>
  <si>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</si>
  <si>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</si>
  <si>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</si>
  <si>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</si>
  <si>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</si>
  <si>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mt35tpe010g</t>
  </si>
  <si>
    <t xml:space="preserve">m</t>
  </si>
  <si>
    <t xml:space="preserve">Tubo rígido de PVC-U, de 110 mm de diámetro y 1,3 mm de espesor, suministrado en barras de 6 m de longitud.</t>
  </si>
  <si>
    <t xml:space="preserve">mt40iva040b</t>
  </si>
  <si>
    <t xml:space="preserve">Ud</t>
  </si>
  <si>
    <t xml:space="preserve">Soporte separador de polipropileno para 4 tubos rígidos de PVC de 110 mm de diámetro.</t>
  </si>
  <si>
    <t xml:space="preserve">mt40iva030</t>
  </si>
  <si>
    <t xml:space="preserve">m</t>
  </si>
  <si>
    <t xml:space="preserve">Hilo guía de polipropileno de 3 mm de diámetro.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</si>
  <si>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</si>
  <si>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</si>
  <si>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premezclado, según CIRSOC 201 2005.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</si>
  <si>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</si>
  <si>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</si>
  <si>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</si>
  <si>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</si>
  <si>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</si>
  <si>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</si>
  <si>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</si>
  <si>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</si>
  <si>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</si>
  <si>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</si>
  <si>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</si>
  <si>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</si>
  <si>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111,86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</si>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</sst>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3.44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4.2</v>
      </c>
      <c r="F10" s="12">
        <v>208.63</v>
      </c>
      <c r="G10" s="12">
        <f ca="1">ROUND(INDIRECT(ADDRESS(ROW()+(0), COLUMN()+(-2), 1))*INDIRECT(ADDRESS(ROW()+(0), COLUMN()+(-1), 1)), 2)</f>
        <v>876.25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1.43</v>
      </c>
      <c r="F11" s="12">
        <v>35.07</v>
      </c>
      <c r="G11" s="12">
        <f ca="1">ROUND(INDIRECT(ADDRESS(ROW()+(0), COLUMN()+(-2), 1))*INDIRECT(ADDRESS(ROW()+(0), COLUMN()+(-1), 1)), 2)</f>
        <v>50.15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4.6</v>
      </c>
      <c r="F12" s="12">
        <v>10.1</v>
      </c>
      <c r="G12" s="12">
        <f ca="1">ROUND(INDIRECT(ADDRESS(ROW()+(0), COLUMN()+(-2), 1))*INDIRECT(ADDRESS(ROW()+(0), COLUMN()+(-1), 1)), 2)</f>
        <v>46.46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0.092</v>
      </c>
      <c r="F13" s="14">
        <v>7239.78</v>
      </c>
      <c r="G13" s="14">
        <f ca="1">ROUND(INDIRECT(ADDRESS(ROW()+(0), COLUMN()+(-2), 1))*INDIRECT(ADDRESS(ROW()+(0), COLUMN()+(-1), 1)), 2)</f>
        <v>666.06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1638.92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0.915</v>
      </c>
      <c r="F16" s="12">
        <v>363.15</v>
      </c>
      <c r="G16" s="12">
        <f ca="1">ROUND(INDIRECT(ADDRESS(ROW()+(0), COLUMN()+(-2), 1))*INDIRECT(ADDRESS(ROW()+(0), COLUMN()+(-1), 1)), 2)</f>
        <v>332.28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0.915</v>
      </c>
      <c r="F17" s="14">
        <v>242.79</v>
      </c>
      <c r="G17" s="14">
        <f ca="1">ROUND(INDIRECT(ADDRESS(ROW()+(0), COLUMN()+(-2), 1))*INDIRECT(ADDRESS(ROW()+(0), COLUMN()+(-1), 1)), 2)</f>
        <v>222.15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554.43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2193.35</v>
      </c>
      <c r="G20" s="14">
        <f ca="1">ROUND(INDIRECT(ADDRESS(ROW()+(0), COLUMN()+(-2), 1))*INDIRECT(ADDRESS(ROW()+(0), COLUMN()+(-1), 1))/100, 2)</f>
        <v>43.87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2237.22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