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<sst xmlns="http://schemas.openxmlformats.org/spreadsheetml/2006/main" count="35" uniqueCount="35">
  <si>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</si>
  <si>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IUR050</t>
  </si>
  <si>
    <t xml:space="preserve">Ud</t>
  </si>
  <si>
    <t xml:space="preserve">Boca de riego.</t>
  </si>
  <si>
    <r>
      <rPr>
        <sz val="8.25"/>
        <color rgb="FF000000"/>
        <rFont val="Arial"/>
        <family val="2"/>
      </rPr>
      <t xml:space="preserve">Boca de riego de fundición, con racor de salida roscado macho de 1 1/2" de diámetro.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</si>
  <si>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</si>
  <si>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</si>
  <si>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</si>
  <si>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</si>
  <si>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</si>
  <si>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</si>
  <si>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</si>
  <si>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mt48wwg100a</t>
  </si>
  <si>
    <t xml:space="preserve">Ud</t>
  </si>
  <si>
    <t xml:space="preserve">Boca de riego, formada por cuerpo y tapa de fundición con cerradura con llave encastrable, brida de entrada, llave de corte y racor de salida roscado macho de latón de 1 1/2" de diámetro.</t>
  </si>
  <si>
    <t xml:space="preserve">mt37tpj023fe</t>
  </si>
  <si>
    <t xml:space="preserve">Ud</t>
  </si>
  <si>
    <t xml:space="preserve">Collarín de toma de PP con cuatro tornillos, para caño de 63 mm de diámetro exterior, con toma para conexión roscada de 1 1/2" de diámetro, PN=16 atm, con juntas elásticas de EPDM, según ISO 15874-3.</t>
  </si>
  <si>
    <t xml:space="preserve">mt37tpa030da</t>
  </si>
  <si>
    <t xml:space="preserve">m</t>
  </si>
  <si>
    <t xml:space="preserve">Tubo de polietileno PE 40 de color negro con bandas de color azul, de 40 mm de diámetro exterior y 5,5 mm de espesor, PN=10 atm.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</si>
  <si>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</si>
  <si>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</si>
  <si>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</si>
  <si>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</si>
  <si>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</si>
  <si>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</si>
  <si>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</si>
  <si>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Medio 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</si>
  <si>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</si>
  <si>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</si>
  <si>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</si>
  <si>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</si>
  <si>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1.979,49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</si>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</sst>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99" customWidth="1"/>
    <col min="4" max="4" width="71.57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4156.68</v>
      </c>
      <c r="G10" s="12">
        <f ca="1">ROUND(INDIRECT(ADDRESS(ROW()+(0), COLUMN()+(-2), 1))*INDIRECT(ADDRESS(ROW()+(0), COLUMN()+(-1), 1)), 2)</f>
        <v>4156.68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201.49</v>
      </c>
      <c r="G11" s="12">
        <f ca="1">ROUND(INDIRECT(ADDRESS(ROW()+(0), COLUMN()+(-2), 1))*INDIRECT(ADDRESS(ROW()+(0), COLUMN()+(-1), 1)), 2)</f>
        <v>201.49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146.49</v>
      </c>
      <c r="G12" s="14">
        <f ca="1">ROUND(INDIRECT(ADDRESS(ROW()+(0), COLUMN()+(-2), 1))*INDIRECT(ADDRESS(ROW()+(0), COLUMN()+(-1), 1)), 2)</f>
        <v>146.49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4504.66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0.366</v>
      </c>
      <c r="F15" s="12">
        <v>373.16</v>
      </c>
      <c r="G15" s="12">
        <f ca="1">ROUND(INDIRECT(ADDRESS(ROW()+(0), COLUMN()+(-2), 1))*INDIRECT(ADDRESS(ROW()+(0), COLUMN()+(-1), 1)), 2)</f>
        <v>136.58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0.366</v>
      </c>
      <c r="F16" s="14">
        <v>251.66</v>
      </c>
      <c r="G16" s="14">
        <f ca="1">ROUND(INDIRECT(ADDRESS(ROW()+(0), COLUMN()+(-2), 1))*INDIRECT(ADDRESS(ROW()+(0), COLUMN()+(-1), 1)), 2)</f>
        <v>92.11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228.69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4733.35</v>
      </c>
      <c r="G19" s="14">
        <f ca="1">ROUND(INDIRECT(ADDRESS(ROW()+(0), COLUMN()+(-2), 1))*INDIRECT(ADDRESS(ROW()+(0), COLUMN()+(-1), 1))/100, 2)</f>
        <v>94.67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4828.02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