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<sst xmlns="http://schemas.openxmlformats.org/spreadsheetml/2006/main" count="41" uniqueCount="41">
  <si>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</si>
  <si>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</si>
  <si>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</si>
  <si>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</si>
  <si>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1/2" DN 15 mm, colocado en gabinete prefabricado,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</si>
  <si>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</si>
  <si>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</si>
  <si>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</si>
  <si>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</si>
  <si>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</si>
  <si>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</si>
  <si>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</si>
  <si>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mt37svc010a</t>
  </si>
  <si>
    <t xml:space="preserve">Ud</t>
  </si>
  <si>
    <t xml:space="preserve">Válvula de compuerta de latón fundido, para roscar, de 1/2".</t>
  </si>
  <si>
    <t xml:space="preserve">mt37sgl010a</t>
  </si>
  <si>
    <t xml:space="preserve">Ud</t>
  </si>
  <si>
    <t xml:space="preserve">Grifo de purga de 15 mm.</t>
  </si>
  <si>
    <t xml:space="preserve">mt37svr010a</t>
  </si>
  <si>
    <t xml:space="preserve">Ud</t>
  </si>
  <si>
    <t xml:space="preserve">Válvula de retención de latón para roscar de 1/2".</t>
  </si>
  <si>
    <t xml:space="preserve">mt37cir010a</t>
  </si>
  <si>
    <t xml:space="preserve">Ud</t>
  </si>
  <si>
    <t xml:space="preserve">Gabinete de fibra de vidrio de 40x27x13 cm para alojar medidor individual de agua de 13 a 20 mm, provisto de cerradura con llave encastrable.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</si>
  <si>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</si>
  <si>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</si>
  <si>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</si>
  <si>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</si>
  <si>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</si>
  <si>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</si>
  <si>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</si>
  <si>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</si>
  <si>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</si>
  <si>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</si>
  <si>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</si>
  <si>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</si>
  <si>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</si>
  <si>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</si>
  <si>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</si>
  <si>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327,90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</si>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</sst>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177.52</v>
      </c>
      <c r="G10" s="12">
        <f ca="1">ROUND(INDIRECT(ADDRESS(ROW()+(0), COLUMN()+(-2), 1))*INDIRECT(ADDRESS(ROW()+(0), COLUMN()+(-1), 1)), 2)</f>
        <v>355.04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192.68</v>
      </c>
      <c r="G11" s="12">
        <f ca="1">ROUND(INDIRECT(ADDRESS(ROW()+(0), COLUMN()+(-2), 1))*INDIRECT(ADDRESS(ROW()+(0), COLUMN()+(-1), 1)), 2)</f>
        <v>192.68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154</v>
      </c>
      <c r="G12" s="12">
        <f ca="1">ROUND(INDIRECT(ADDRESS(ROW()+(0), COLUMN()+(-2), 1))*INDIRECT(ADDRESS(ROW()+(0), COLUMN()+(-1), 1)), 2)</f>
        <v>154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1627.41</v>
      </c>
      <c r="G13" s="12">
        <f ca="1">ROUND(INDIRECT(ADDRESS(ROW()+(0), COLUMN()+(-2), 1))*INDIRECT(ADDRESS(ROW()+(0), COLUMN()+(-1), 1)), 2)</f>
        <v>1627.41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50.14</v>
      </c>
      <c r="G14" s="14">
        <f ca="1">ROUND(INDIRECT(ADDRESS(ROW()+(0), COLUMN()+(-2), 1))*INDIRECT(ADDRESS(ROW()+(0), COLUMN()+(-1), 1)), 2)</f>
        <v>50.14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2379.27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0.976</v>
      </c>
      <c r="F17" s="12">
        <v>373.16</v>
      </c>
      <c r="G17" s="12">
        <f ca="1">ROUND(INDIRECT(ADDRESS(ROW()+(0), COLUMN()+(-2), 1))*INDIRECT(ADDRESS(ROW()+(0), COLUMN()+(-1), 1)), 2)</f>
        <v>364.2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0.488</v>
      </c>
      <c r="F18" s="14">
        <v>251.66</v>
      </c>
      <c r="G18" s="14">
        <f ca="1">ROUND(INDIRECT(ADDRESS(ROW()+(0), COLUMN()+(-2), 1))*INDIRECT(ADDRESS(ROW()+(0), COLUMN()+(-1), 1)), 2)</f>
        <v>122.81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487.01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2866.28</v>
      </c>
      <c r="G21" s="14">
        <f ca="1">ROUND(INDIRECT(ADDRESS(ROW()+(0), COLUMN()+(-2), 1))*INDIRECT(ADDRESS(ROW()+(0), COLUMN()+(-1), 1))/100, 2)</f>
        <v>114.65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2980.93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