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<sst xmlns="http://schemas.openxmlformats.org/spreadsheetml/2006/main" count="35" uniqueCount="35">
  <si>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</si>
  <si>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</si>
  <si>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</si>
  <si>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</si>
  <si>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latón, conexión de 1" de diámetro, con tapa provista de llave.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</si>
  <si>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</si>
  <si>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</si>
  <si>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</si>
  <si>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</si>
  <si>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</si>
  <si>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</si>
  <si>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</si>
  <si>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mt48wwg115d</t>
  </si>
  <si>
    <t xml:space="preserve">Ud</t>
  </si>
  <si>
    <t xml:space="preserve">Boca de riego tipo bayoneta, de latón, conexión de 1" de diámetro, con tapa provista de llave.</t>
  </si>
  <si>
    <t xml:space="preserve">mt37tpj023dc</t>
  </si>
  <si>
    <t xml:space="preserve">Ud</t>
  </si>
  <si>
    <t xml:space="preserve">Collarín de toma de PP con dos tornillos, para caño de 40 mm de diámetro exterior, con toma para conexión roscada de 1" de diámetro, PN=16 atm, con juntas elásticas de EPDM, según ISO 15874-3.</t>
  </si>
  <si>
    <t xml:space="preserve">mt37tpa030ba</t>
  </si>
  <si>
    <t xml:space="preserve">m</t>
  </si>
  <si>
    <t xml:space="preserve">Tubo de polietileno PE 40 de color negro con bandas de color azul, de 25 mm de diámetro exterior y 3,5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</si>
  <si>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</si>
  <si>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</si>
  <si>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</si>
  <si>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</si>
  <si>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</si>
  <si>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</si>
  <si>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</si>
  <si>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</si>
  <si>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</si>
  <si>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</si>
  <si>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</si>
  <si>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</si>
  <si>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895,56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</si>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</sst>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1814.91</v>
      </c>
      <c r="G10" s="12">
        <f ca="1">ROUND(INDIRECT(ADDRESS(ROW()+(0), COLUMN()+(-2), 1))*INDIRECT(ADDRESS(ROW()+(0), COLUMN()+(-1), 1)), 2)</f>
        <v>1814.91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114.29</v>
      </c>
      <c r="G11" s="12">
        <f ca="1">ROUND(INDIRECT(ADDRESS(ROW()+(0), COLUMN()+(-2), 1))*INDIRECT(ADDRESS(ROW()+(0), COLUMN()+(-1), 1)), 2)</f>
        <v>114.29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59.81</v>
      </c>
      <c r="G12" s="14">
        <f ca="1">ROUND(INDIRECT(ADDRESS(ROW()+(0), COLUMN()+(-2), 1))*INDIRECT(ADDRESS(ROW()+(0), COLUMN()+(-1), 1)), 2)</f>
        <v>59.81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1989.01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0.244</v>
      </c>
      <c r="F15" s="12">
        <v>373.16</v>
      </c>
      <c r="G15" s="12">
        <f ca="1">ROUND(INDIRECT(ADDRESS(ROW()+(0), COLUMN()+(-2), 1))*INDIRECT(ADDRESS(ROW()+(0), COLUMN()+(-1), 1)), 2)</f>
        <v>91.05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0.244</v>
      </c>
      <c r="F16" s="14">
        <v>251.66</v>
      </c>
      <c r="G16" s="14">
        <f ca="1">ROUND(INDIRECT(ADDRESS(ROW()+(0), COLUMN()+(-2), 1))*INDIRECT(ADDRESS(ROW()+(0), COLUMN()+(-1), 1)), 2)</f>
        <v>61.41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152.46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2141.47</v>
      </c>
      <c r="G19" s="14">
        <f ca="1">ROUND(INDIRECT(ADDRESS(ROW()+(0), COLUMN()+(-2), 1))*INDIRECT(ADDRESS(ROW()+(0), COLUMN()+(-1), 1))/100, 2)</f>
        <v>42.83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2184.3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