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<sst xmlns="http://schemas.openxmlformats.org/spreadsheetml/2006/main" count="41" uniqueCount="41">
  <si>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</si>
  <si>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</si>
  <si>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</si>
  <si>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medidor de riego.</t>
  </si>
  <si>
    <r>
      <rPr>
        <sz val="8.25"/>
        <color rgb="FF000000"/>
        <rFont val="Arial"/>
        <family val="2"/>
      </rPr>
      <t xml:space="preserve">Preinstalación de medidor de riego de 2" DN 50 mm, colocado en hornacina, con dos llaves de corte de esfera. El precio no incluye el medidor.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</si>
  <si>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</si>
  <si>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</si>
  <si>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</si>
  <si>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</si>
  <si>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</si>
  <si>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</si>
  <si>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</si>
  <si>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mt37sve010g</t>
  </si>
  <si>
    <t xml:space="preserve">Ud</t>
  </si>
  <si>
    <t xml:space="preserve">Válvula de esfera de latón niquelado para roscar de 2".</t>
  </si>
  <si>
    <t xml:space="preserve">mt37sgl010c</t>
  </si>
  <si>
    <t xml:space="preserve">Ud</t>
  </si>
  <si>
    <t xml:space="preserve">Grifo de purga de 25 mm.</t>
  </si>
  <si>
    <t xml:space="preserve">mt37svr010f</t>
  </si>
  <si>
    <t xml:space="preserve">Ud</t>
  </si>
  <si>
    <t xml:space="preserve">Válvula de retención de latón para roscar de 2".</t>
  </si>
  <si>
    <t xml:space="preserve">mt37aar010c</t>
  </si>
  <si>
    <t xml:space="preserve">Ud</t>
  </si>
  <si>
    <t xml:space="preserve">Marco y tapa de fundición dúctil de 50x50 cm, según Compañía Suministradora.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</si>
  <si>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</si>
  <si>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</si>
  <si>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</si>
  <si>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</si>
  <si>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</si>
  <si>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</si>
  <si>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</si>
  <si>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</si>
  <si>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</si>
  <si>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</si>
  <si>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</si>
  <si>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</si>
  <si>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</si>
  <si>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</si>
  <si>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</si>
  <si>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715,54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</si>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</sst>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8.67" customWidth="1"/>
    <col min="5" max="5" width="67.32" customWidth="1"/>
    <col min="6" max="6" width="11.90" customWidth="1"/>
    <col min="7" max="7" width="13.77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1410.44</v>
      </c>
      <c r="H10" s="12">
        <f ca="1">ROUND(INDIRECT(ADDRESS(ROW()+(0), COLUMN()+(-2), 1))*INDIRECT(ADDRESS(ROW()+(0), COLUMN()+(-1), 1)), 2)</f>
        <v>2820.88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237.81</v>
      </c>
      <c r="H11" s="12">
        <f ca="1">ROUND(INDIRECT(ADDRESS(ROW()+(0), COLUMN()+(-2), 1))*INDIRECT(ADDRESS(ROW()+(0), COLUMN()+(-1), 1)), 2)</f>
        <v>237.81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984.54</v>
      </c>
      <c r="H12" s="12">
        <f ca="1">ROUND(INDIRECT(ADDRESS(ROW()+(0), COLUMN()+(-2), 1))*INDIRECT(ADDRESS(ROW()+(0), COLUMN()+(-1), 1)), 2)</f>
        <v>984.54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1430.78</v>
      </c>
      <c r="H13" s="12">
        <f ca="1">ROUND(INDIRECT(ADDRESS(ROW()+(0), COLUMN()+(-2), 1))*INDIRECT(ADDRESS(ROW()+(0), COLUMN()+(-1), 1)), 2)</f>
        <v>1430.78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50.14</v>
      </c>
      <c r="H14" s="14">
        <f ca="1">ROUND(INDIRECT(ADDRESS(ROW()+(0), COLUMN()+(-2), 1))*INDIRECT(ADDRESS(ROW()+(0), COLUMN()+(-1), 1)), 2)</f>
        <v>50.14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5524.15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1.464</v>
      </c>
      <c r="G17" s="12">
        <v>373.16</v>
      </c>
      <c r="H17" s="12">
        <f ca="1">ROUND(INDIRECT(ADDRESS(ROW()+(0), COLUMN()+(-2), 1))*INDIRECT(ADDRESS(ROW()+(0), COLUMN()+(-1), 1)), 2)</f>
        <v>546.31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0.732</v>
      </c>
      <c r="G18" s="14">
        <v>251.66</v>
      </c>
      <c r="H18" s="14">
        <f ca="1">ROUND(INDIRECT(ADDRESS(ROW()+(0), COLUMN()+(-2), 1))*INDIRECT(ADDRESS(ROW()+(0), COLUMN()+(-1), 1)), 2)</f>
        <v>184.22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730.53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4</v>
      </c>
      <c r="G21" s="14">
        <f ca="1">ROUND(SUM(INDIRECT(ADDRESS(ROW()+(-2), COLUMN()+(1), 1)),INDIRECT(ADDRESS(ROW()+(-6), COLUMN()+(1), 1))), 2)</f>
        <v>6254.68</v>
      </c>
      <c r="H21" s="14">
        <f ca="1">ROUND(INDIRECT(ADDRESS(ROW()+(0), COLUMN()+(-2), 1))*INDIRECT(ADDRESS(ROW()+(0), COLUMN()+(-1), 1))/100, 2)</f>
        <v>250.19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6504.87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