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<sst xmlns="http://schemas.openxmlformats.org/spreadsheetml/2006/main" count="41" uniqueCount="41">
  <si>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</si>
  <si>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</si>
  <si>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</si>
  <si>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</si>
  <si>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2 1/2" DN 65 mm, colocado en gabinete prefabricado,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</si>
  <si>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</si>
  <si>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</si>
  <si>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</si>
  <si>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</si>
  <si>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</si>
  <si>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</si>
  <si>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</si>
  <si>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mt37sve010h</t>
  </si>
  <si>
    <t xml:space="preserve">Ud</t>
  </si>
  <si>
    <t xml:space="preserve">Válvula de esfera de latón niquelado para roscar de 2 1/2".</t>
  </si>
  <si>
    <t xml:space="preserve">mt37sgl010c</t>
  </si>
  <si>
    <t xml:space="preserve">Ud</t>
  </si>
  <si>
    <t xml:space="preserve">Grifo de purga de 25 mm.</t>
  </si>
  <si>
    <t xml:space="preserve">mt37svr010g</t>
  </si>
  <si>
    <t xml:space="preserve">Ud</t>
  </si>
  <si>
    <t xml:space="preserve">Válvula de retención de latón para roscar de 2 1/2".</t>
  </si>
  <si>
    <t xml:space="preserve">mt37cir010c</t>
  </si>
  <si>
    <t xml:space="preserve">Ud</t>
  </si>
  <si>
    <t xml:space="preserve">Gabinete de fibra de vidrio de 85x60x30 cm para alojar medidor individual de agua de 50 a 65 mm, provisto de cerradura con llave encastrable.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</si>
  <si>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</si>
  <si>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</si>
  <si>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</si>
  <si>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</si>
  <si>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</si>
  <si>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</si>
  <si>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</si>
  <si>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</si>
  <si>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</si>
  <si>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</si>
  <si>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</si>
  <si>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</si>
  <si>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</si>
  <si>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</si>
  <si>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</si>
  <si>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1.554,52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</si>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</sst>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2966.79</v>
      </c>
      <c r="G10" s="12">
        <f ca="1">ROUND(INDIRECT(ADDRESS(ROW()+(0), COLUMN()+(-2), 1))*INDIRECT(ADDRESS(ROW()+(0), COLUMN()+(-1), 1)), 2)</f>
        <v>5933.58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237.81</v>
      </c>
      <c r="G11" s="12">
        <f ca="1">ROUND(INDIRECT(ADDRESS(ROW()+(0), COLUMN()+(-2), 1))*INDIRECT(ADDRESS(ROW()+(0), COLUMN()+(-1), 1)), 2)</f>
        <v>237.81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1940.42</v>
      </c>
      <c r="G12" s="12">
        <f ca="1">ROUND(INDIRECT(ADDRESS(ROW()+(0), COLUMN()+(-2), 1))*INDIRECT(ADDRESS(ROW()+(0), COLUMN()+(-1), 1)), 2)</f>
        <v>1940.42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4574.2</v>
      </c>
      <c r="G13" s="12">
        <f ca="1">ROUND(INDIRECT(ADDRESS(ROW()+(0), COLUMN()+(-2), 1))*INDIRECT(ADDRESS(ROW()+(0), COLUMN()+(-1), 1)), 2)</f>
        <v>4574.2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50.14</v>
      </c>
      <c r="G14" s="14">
        <f ca="1">ROUND(INDIRECT(ADDRESS(ROW()+(0), COLUMN()+(-2), 1))*INDIRECT(ADDRESS(ROW()+(0), COLUMN()+(-1), 1)), 2)</f>
        <v>50.14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12736.2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1.708</v>
      </c>
      <c r="F17" s="12">
        <v>373.16</v>
      </c>
      <c r="G17" s="12">
        <f ca="1">ROUND(INDIRECT(ADDRESS(ROW()+(0), COLUMN()+(-2), 1))*INDIRECT(ADDRESS(ROW()+(0), COLUMN()+(-1), 1)), 2)</f>
        <v>637.36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0.854</v>
      </c>
      <c r="F18" s="14">
        <v>251.66</v>
      </c>
      <c r="G18" s="14">
        <f ca="1">ROUND(INDIRECT(ADDRESS(ROW()+(0), COLUMN()+(-2), 1))*INDIRECT(ADDRESS(ROW()+(0), COLUMN()+(-1), 1)), 2)</f>
        <v>214.92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852.28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13588.4</v>
      </c>
      <c r="G21" s="14">
        <f ca="1">ROUND(INDIRECT(ADDRESS(ROW()+(0), COLUMN()+(-2), 1))*INDIRECT(ADDRESS(ROW()+(0), COLUMN()+(-1), 1))/100, 2)</f>
        <v>543.54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14132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