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<sst xmlns="http://schemas.openxmlformats.org/spreadsheetml/2006/main" count="40" uniqueCount="40">
  <si>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</si>
  <si>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</si>
  <si>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</si>
  <si>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</si>
  <si>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20 m de altura y 1250 daN de esfuerzo nominal, empotrado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</si>
  <si>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</si>
  <si>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</si>
  <si>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</si>
  <si>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</si>
  <si>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</si>
  <si>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</si>
  <si>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</si>
  <si>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mt35pya040wu</t>
  </si>
  <si>
    <t xml:space="preserve">Ud</t>
  </si>
  <si>
    <t xml:space="preserve">Apoyo metálico de presilla, de 20 m de altura y 1250 daN de esfuerzo nominal, compuesto de cabeza prismática y fuste troncopiramidal de sección cuadrada.</t>
  </si>
  <si>
    <t xml:space="preserve">mt10hmf080Ge</t>
  </si>
  <si>
    <t xml:space="preserve">m³</t>
  </si>
  <si>
    <t xml:space="preserve">Hormigón masivo H-25, clase de exposición ambiental A1, tamaño máximo del agregado 19 mm, consistencia muy plástica, premezclado, según CIRSOC 201 2005.</t>
  </si>
  <si>
    <t xml:space="preserve">Subtotal materiales:</t>
  </si>
  <si>
    <t xml:space="preserve">Equipo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</si>
  <si>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</si>
  <si>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</si>
  <si>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</si>
  <si>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</si>
  <si>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</si>
  <si>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</si>
  <si>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</si>
  <si>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</si>
  <si>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</si>
  <si>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</si>
  <si>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</si>
  <si>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</si>
  <si>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</si>
  <si>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</si>
  <si>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</si>
  <si>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</si>
  <si>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</si>
  <si>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</si>
  <si>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12.464,92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</si>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</sst>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68.17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85192.4</v>
      </c>
      <c r="H10" s="12">
        <f ca="1">ROUND(INDIRECT(ADDRESS(ROW()+(0), COLUMN()+(-2), 1))*INDIRECT(ADDRESS(ROW()+(0), COLUMN()+(-1), 1)), 2)</f>
        <v>85192.4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4.018</v>
      </c>
      <c r="G11" s="14">
        <v>7359.77</v>
      </c>
      <c r="H11" s="14">
        <f ca="1">ROUND(INDIRECT(ADDRESS(ROW()+(0), COLUMN()+(-2), 1))*INDIRECT(ADDRESS(ROW()+(0), COLUMN()+(-1), 1)), 2)</f>
        <v>29571.6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114764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0.506</v>
      </c>
      <c r="G14" s="12">
        <v>1622.69</v>
      </c>
      <c r="H14" s="12">
        <f ca="1">ROUND(INDIRECT(ADDRESS(ROW()+(0), COLUMN()+(-2), 1))*INDIRECT(ADDRESS(ROW()+(0), COLUMN()+(-1), 1)), 2)</f>
        <v>821.08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2.671</v>
      </c>
      <c r="G15" s="14">
        <v>1755.84</v>
      </c>
      <c r="H15" s="14">
        <f ca="1">ROUND(INDIRECT(ADDRESS(ROW()+(0), COLUMN()+(-2), 1))*INDIRECT(ADDRESS(ROW()+(0), COLUMN()+(-1), 1)), 2)</f>
        <v>4689.85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5510.93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3.137</v>
      </c>
      <c r="G18" s="12">
        <v>363.15</v>
      </c>
      <c r="H18" s="12">
        <f ca="1">ROUND(INDIRECT(ADDRESS(ROW()+(0), COLUMN()+(-2), 1))*INDIRECT(ADDRESS(ROW()+(0), COLUMN()+(-1), 1)), 2)</f>
        <v>1139.2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3.137</v>
      </c>
      <c r="G19" s="14">
        <v>252.15</v>
      </c>
      <c r="H19" s="14">
        <f ca="1">ROUND(INDIRECT(ADDRESS(ROW()+(0), COLUMN()+(-2), 1))*INDIRECT(ADDRESS(ROW()+(0), COLUMN()+(-1), 1)), 2)</f>
        <v>790.99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1930.19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122205</v>
      </c>
      <c r="H22" s="14">
        <f ca="1">ROUND(INDIRECT(ADDRESS(ROW()+(0), COLUMN()+(-2), 1))*INDIRECT(ADDRESS(ROW()+(0), COLUMN()+(-1), 1))/100, 2)</f>
        <v>2444.1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124649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