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<sst xmlns="http://schemas.openxmlformats.org/spreadsheetml/2006/main" count="40" uniqueCount="40">
  <si>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</si>
  <si>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IUL013</t>
  </si>
  <si>
    <t xml:space="preserve">Ud</t>
  </si>
  <si>
    <t xml:space="preserve">Apoyo metálico de presilla.</t>
  </si>
  <si>
    <r>
      <rPr>
        <sz val="8.25"/>
        <color rgb="FF000000"/>
        <rFont val="Arial"/>
        <family val="2"/>
      </rPr>
      <t xml:space="preserve">Apoyo metálico de presilla, de 16 m de altura y 400 daN de esfuerzo nominal, empotrado en dado de hormigón en suelo rocoso.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</si>
  <si>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</si>
  <si>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</si>
  <si>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</si>
  <si>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</si>
  <si>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</si>
  <si>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</si>
  <si>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</si>
  <si>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mt35pya040mm</t>
  </si>
  <si>
    <t xml:space="preserve">Ud</t>
  </si>
  <si>
    <t xml:space="preserve">Apoyo metálico de presilla, de 16 m de altura y 400 daN de esfuerzo nominal, compuesto de cabeza prismática y fuste troncopiramidal de sección cuadrada.</t>
  </si>
  <si>
    <t xml:space="preserve">mt10hmf080Ge</t>
  </si>
  <si>
    <t xml:space="preserve">m³</t>
  </si>
  <si>
    <t xml:space="preserve">Hormigón masivo H-25, clase de exposición ambiental A1, tamaño máximo del agregado 19 mm, consistencia muy plástica, premezclado, según CIRSOC 201 2005.</t>
  </si>
  <si>
    <t xml:space="preserve">Subtotal materiales:</t>
  </si>
  <si>
    <t xml:space="preserve">Equipo</t>
  </si>
  <si>
    <t xml:space="preserve">mq01exn010i</t>
  </si>
  <si>
    <t xml:space="preserve">h</t>
  </si>
  <si>
    <t xml:space="preserve">Miniretroexcavadora sobre neumáticos, de 37,5 kW.</t>
  </si>
  <si>
    <t xml:space="preserve">mq04cag010a</t>
  </si>
  <si>
    <t xml:space="preserve">h</t>
  </si>
  <si>
    <t xml:space="preserve">Camión con grúa de hasta 6 t.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</si>
  <si>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</si>
  <si>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</si>
  <si>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</si>
  <si>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</si>
  <si>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albañil de construcción.</t>
  </si>
  <si>
    <t xml:space="preserve">mo077</t>
  </si>
  <si>
    <t xml:space="preserve">h</t>
  </si>
  <si>
    <t xml:space="preserve">Medio oficial albañil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</si>
  <si>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</si>
  <si>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</si>
  <si>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</si>
  <si>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</si>
  <si>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5.637,78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</si>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</sst>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0.68" customWidth="1"/>
    <col min="4" max="4" width="7.65" customWidth="1"/>
    <col min="5" max="5" width="68.17" customWidth="1"/>
    <col min="6" max="6" width="11.56" customWidth="1"/>
    <col min="7" max="7" width="14.45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39804.1</v>
      </c>
      <c r="H10" s="12">
        <f ca="1">ROUND(INDIRECT(ADDRESS(ROW()+(0), COLUMN()+(-2), 1))*INDIRECT(ADDRESS(ROW()+(0), COLUMN()+(-1), 1)), 2)</f>
        <v>39804.1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1.27</v>
      </c>
      <c r="G11" s="14">
        <v>7359.77</v>
      </c>
      <c r="H11" s="14">
        <f ca="1">ROUND(INDIRECT(ADDRESS(ROW()+(0), COLUMN()+(-2), 1))*INDIRECT(ADDRESS(ROW()+(0), COLUMN()+(-1), 1)), 2)</f>
        <v>9346.91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49151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0.462</v>
      </c>
      <c r="G14" s="12">
        <v>1622.69</v>
      </c>
      <c r="H14" s="12">
        <f ca="1">ROUND(INDIRECT(ADDRESS(ROW()+(0), COLUMN()+(-2), 1))*INDIRECT(ADDRESS(ROW()+(0), COLUMN()+(-1), 1)), 2)</f>
        <v>749.68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1.98</v>
      </c>
      <c r="G15" s="14">
        <v>1755.84</v>
      </c>
      <c r="H15" s="14">
        <f ca="1">ROUND(INDIRECT(ADDRESS(ROW()+(0), COLUMN()+(-2), 1))*INDIRECT(ADDRESS(ROW()+(0), COLUMN()+(-1), 1)), 2)</f>
        <v>3476.56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4226.24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1">
        <v>3.08</v>
      </c>
      <c r="G18" s="12">
        <v>363.15</v>
      </c>
      <c r="H18" s="12">
        <f ca="1">ROUND(INDIRECT(ADDRESS(ROW()+(0), COLUMN()+(-2), 1))*INDIRECT(ADDRESS(ROW()+(0), COLUMN()+(-1), 1)), 2)</f>
        <v>1118.5</v>
      </c>
    </row>
    <row r="19" spans="1:8" ht="13.50" thickBot="1" customHeight="1">
      <c r="A19" s="1" t="s">
        <v>31</v>
      </c>
      <c r="B19" s="1"/>
      <c r="C19" s="1"/>
      <c r="D19" s="10" t="s">
        <v>32</v>
      </c>
      <c r="E19" s="1" t="s">
        <v>33</v>
      </c>
      <c r="F19" s="13">
        <v>3.08</v>
      </c>
      <c r="G19" s="14">
        <v>252.15</v>
      </c>
      <c r="H19" s="14">
        <f ca="1">ROUND(INDIRECT(ADDRESS(ROW()+(0), COLUMN()+(-2), 1))*INDIRECT(ADDRESS(ROW()+(0), COLUMN()+(-1), 1)), 2)</f>
        <v>776.62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1895.12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36</v>
      </c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1)),INDIRECT(ADDRESS(ROW()+(-10), COLUMN()+(1), 1))), 2)</f>
        <v>55272.3</v>
      </c>
      <c r="H22" s="14">
        <f ca="1">ROUND(INDIRECT(ADDRESS(ROW()+(0), COLUMN()+(-2), 1))*INDIRECT(ADDRESS(ROW()+(0), COLUMN()+(-1), 1))/100, 2)</f>
        <v>1105.45</v>
      </c>
    </row>
    <row r="23" spans="1:8" ht="13.50" thickBot="1" customHeight="1">
      <c r="A23" s="21" t="s">
        <v>38</v>
      </c>
      <c r="B23" s="21"/>
      <c r="C23" s="21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1)),INDIRECT(ADDRESS(ROW()+(-11), COLUMN()+(0), 1))), 2)</f>
        <v>56377.8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