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<sst xmlns="http://schemas.openxmlformats.org/spreadsheetml/2006/main" count="40" uniqueCount="40">
  <si>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</si>
  <si>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IUL012</t>
  </si>
  <si>
    <t xml:space="preserve">Ud</t>
  </si>
  <si>
    <t xml:space="preserve">Apoyo tubular de chapa de acero galvanizado.</t>
  </si>
  <si>
    <r>
      <rPr>
        <sz val="8.25"/>
        <color rgb="FF000000"/>
        <rFont val="Arial"/>
        <family val="2"/>
      </rPr>
      <t xml:space="preserve">Apoyo tubular empotrable de chapa de acero galvanizado, de 11 m de altura y 630 daN de esfuerzo nominal, empotrado en dado de hormigón en suelo no cohesivo.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</si>
  <si>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</si>
  <si>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</si>
  <si>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</si>
  <si>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</si>
  <si>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</si>
  <si>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</si>
  <si>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</si>
  <si>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mt35pya030li</t>
  </si>
  <si>
    <t xml:space="preserve">Ud</t>
  </si>
  <si>
    <t xml:space="preserve">Apoyo tubular empotrable de chapa de acero galvanizado, de 11 m de altura y 630 daN de esfuerzo nominal.</t>
  </si>
  <si>
    <t xml:space="preserve">mt10hmf080Ge</t>
  </si>
  <si>
    <t xml:space="preserve">m³</t>
  </si>
  <si>
    <t xml:space="preserve">Hormigón masivo H-25, clase de exposición ambiental A1, tamaño máximo del agregado 19 mm, consistencia muy plástica, premezclado, según CIRSOC 201 2005.</t>
  </si>
  <si>
    <t xml:space="preserve">Subtotal materiales:</t>
  </si>
  <si>
    <t xml:space="preserve">Equipo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</si>
  <si>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</si>
  <si>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</si>
  <si>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</si>
  <si>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</si>
  <si>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</si>
  <si>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</si>
  <si>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</si>
  <si>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</si>
  <si>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</si>
  <si>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</si>
  <si>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</si>
  <si>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mo077</t>
  </si>
  <si>
    <t xml:space="preserve">h</t>
  </si>
  <si>
    <t xml:space="preserve">Medio oficial albañil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</si>
  <si>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</si>
  <si>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</si>
  <si>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</si>
  <si>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</si>
  <si>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5.719,21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</si>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</sst>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99" customWidth="1"/>
    <col min="4" max="4" width="68.51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38700.9</v>
      </c>
      <c r="G10" s="12">
        <f ca="1">ROUND(INDIRECT(ADDRESS(ROW()+(0), COLUMN()+(-2), 1))*INDIRECT(ADDRESS(ROW()+(0), COLUMN()+(-1), 1)), 2)</f>
        <v>38700.9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1.769</v>
      </c>
      <c r="F11" s="14">
        <v>7359.77</v>
      </c>
      <c r="G11" s="14">
        <f ca="1">ROUND(INDIRECT(ADDRESS(ROW()+(0), COLUMN()+(-2), 1))*INDIRECT(ADDRESS(ROW()+(0), COLUMN()+(-1), 1)), 2)</f>
        <v>13019.4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51720.3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0.473</v>
      </c>
      <c r="F14" s="12">
        <v>1622.69</v>
      </c>
      <c r="G14" s="12">
        <f ca="1">ROUND(INDIRECT(ADDRESS(ROW()+(0), COLUMN()+(-2), 1))*INDIRECT(ADDRESS(ROW()+(0), COLUMN()+(-1), 1)), 2)</f>
        <v>767.53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1.1</v>
      </c>
      <c r="F15" s="14">
        <v>1755.84</v>
      </c>
      <c r="G15" s="14">
        <f ca="1">ROUND(INDIRECT(ADDRESS(ROW()+(0), COLUMN()+(-2), 1))*INDIRECT(ADDRESS(ROW()+(0), COLUMN()+(-1), 1)), 2)</f>
        <v>1931.42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2698.95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2.684</v>
      </c>
      <c r="F18" s="12">
        <v>363.15</v>
      </c>
      <c r="G18" s="12">
        <f ca="1">ROUND(INDIRECT(ADDRESS(ROW()+(0), COLUMN()+(-2), 1))*INDIRECT(ADDRESS(ROW()+(0), COLUMN()+(-1), 1)), 2)</f>
        <v>974.69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2.684</v>
      </c>
      <c r="F19" s="14">
        <v>252.15</v>
      </c>
      <c r="G19" s="14">
        <f ca="1">ROUND(INDIRECT(ADDRESS(ROW()+(0), COLUMN()+(-2), 1))*INDIRECT(ADDRESS(ROW()+(0), COLUMN()+(-1), 1)), 2)</f>
        <v>676.77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1651.46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1)),INDIRECT(ADDRESS(ROW()+(-10), COLUMN()+(1), 1))), 2)</f>
        <v>56070.7</v>
      </c>
      <c r="G22" s="14">
        <f ca="1">ROUND(INDIRECT(ADDRESS(ROW()+(0), COLUMN()+(-2), 1))*INDIRECT(ADDRESS(ROW()+(0), COLUMN()+(-1), 1))/100, 2)</f>
        <v>1121.41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1)),INDIRECT(ADDRESS(ROW()+(-7), COLUMN()+(0), 1)),INDIRECT(ADDRESS(ROW()+(-11), COLUMN()+(0), 1))), 2)</f>
        <v>57192.1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