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<sst xmlns="http://schemas.openxmlformats.org/spreadsheetml/2006/main" count="40" uniqueCount="40">
  <si>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</si>
  <si>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IUL012</t>
  </si>
  <si>
    <t xml:space="preserve">Ud</t>
  </si>
  <si>
    <t xml:space="preserve">Apoyo tubular de chapa de acero galvanizado.</t>
  </si>
  <si>
    <r>
      <rPr>
        <sz val="8.25"/>
        <color rgb="FF000000"/>
        <rFont val="Arial"/>
        <family val="2"/>
      </rPr>
      <t xml:space="preserve">Apoyo tubular empotrable de chapa de acero galvanizado, de 9 m de altura y 400 daN de esfuerzo nominal, empotrado en dado de hormigón en suelo no cohesivo.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</si>
  <si>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</si>
  <si>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</si>
  <si>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</si>
  <si>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</si>
  <si>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</si>
  <si>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</si>
  <si>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</si>
  <si>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mt35pya030ce</t>
  </si>
  <si>
    <t xml:space="preserve">Ud</t>
  </si>
  <si>
    <t xml:space="preserve">Apoyo tubular empotrable de chapa de acero galvanizado, de 9 m de altura y 400 daN de esfuerzo nominal.</t>
  </si>
  <si>
    <t xml:space="preserve">mt10hmf080Ge</t>
  </si>
  <si>
    <t xml:space="preserve">m³</t>
  </si>
  <si>
    <t xml:space="preserve">Hormigón masivo H-25, clase de exposición ambiental A1, tamaño máximo del agregado 19 mm, consistencia muy plástica, premezclado, según CIRSOC 201 2005.</t>
  </si>
  <si>
    <t xml:space="preserve">Subtotal materiales:</t>
  </si>
  <si>
    <t xml:space="preserve">Equipo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</si>
  <si>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</si>
  <si>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</si>
  <si>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</si>
  <si>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</si>
  <si>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</si>
  <si>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</si>
  <si>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</si>
  <si>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</si>
  <si>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</si>
  <si>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</si>
  <si>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</si>
  <si>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</si>
  <si>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</si>
  <si>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</si>
  <si>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</si>
  <si>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</si>
  <si>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</si>
  <si>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</si>
  <si>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3.328,10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</si>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</sst>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68.51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21168.1</v>
      </c>
      <c r="G10" s="12">
        <f ca="1">ROUND(INDIRECT(ADDRESS(ROW()+(0), COLUMN()+(-2), 1))*INDIRECT(ADDRESS(ROW()+(0), COLUMN()+(-1), 1)), 2)</f>
        <v>21168.1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1.088</v>
      </c>
      <c r="F11" s="14">
        <v>7359.77</v>
      </c>
      <c r="G11" s="14">
        <f ca="1">ROUND(INDIRECT(ADDRESS(ROW()+(0), COLUMN()+(-2), 1))*INDIRECT(ADDRESS(ROW()+(0), COLUMN()+(-1), 1)), 2)</f>
        <v>8007.43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29175.5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0.462</v>
      </c>
      <c r="F14" s="12">
        <v>1622.69</v>
      </c>
      <c r="G14" s="12">
        <f ca="1">ROUND(INDIRECT(ADDRESS(ROW()+(0), COLUMN()+(-2), 1))*INDIRECT(ADDRESS(ROW()+(0), COLUMN()+(-1), 1)), 2)</f>
        <v>749.68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0.77</v>
      </c>
      <c r="F15" s="14">
        <v>1755.84</v>
      </c>
      <c r="G15" s="14">
        <f ca="1">ROUND(INDIRECT(ADDRESS(ROW()+(0), COLUMN()+(-2), 1))*INDIRECT(ADDRESS(ROW()+(0), COLUMN()+(-1), 1)), 2)</f>
        <v>1352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2101.68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2.196</v>
      </c>
      <c r="F18" s="12">
        <v>363.15</v>
      </c>
      <c r="G18" s="12">
        <f ca="1">ROUND(INDIRECT(ADDRESS(ROW()+(0), COLUMN()+(-2), 1))*INDIRECT(ADDRESS(ROW()+(0), COLUMN()+(-1), 1)), 2)</f>
        <v>797.48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2.196</v>
      </c>
      <c r="F19" s="14">
        <v>252.15</v>
      </c>
      <c r="G19" s="14">
        <f ca="1">ROUND(INDIRECT(ADDRESS(ROW()+(0), COLUMN()+(-2), 1))*INDIRECT(ADDRESS(ROW()+(0), COLUMN()+(-1), 1)), 2)</f>
        <v>553.72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1351.2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1)),INDIRECT(ADDRESS(ROW()+(-10), COLUMN()+(1), 1))), 2)</f>
        <v>32628.4</v>
      </c>
      <c r="G22" s="14">
        <f ca="1">ROUND(INDIRECT(ADDRESS(ROW()+(0), COLUMN()+(-2), 1))*INDIRECT(ADDRESS(ROW()+(0), COLUMN()+(-1), 1))/100, 2)</f>
        <v>652.57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1)),INDIRECT(ADDRESS(ROW()+(-11), COLUMN()+(0), 1))), 2)</f>
        <v>33281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