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<sst xmlns="http://schemas.openxmlformats.org/spreadsheetml/2006/main" count="58" uniqueCount="58">
  <si>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</si>
  <si>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IUD020</t>
  </si>
  <si>
    <t xml:space="preserve">m</t>
  </si>
  <si>
    <t xml:space="preserve">Cuneta prefabricada.</t>
  </si>
  <si>
    <r>
      <rPr>
        <sz val="8.25"/>
        <color rgb="FF000000"/>
        <rFont val="Arial"/>
        <family val="2"/>
      </rPr>
      <t xml:space="preserve">Cuneta formada por piezas prefabricadas de hormigón de sección trapezoidal, de 30/20x22x100 cm, unidas mediante junta machihembrada, colocadas sobre solera de hormigón masivo H-20, clase de exposición ambiental A1, tamaño máximo del agregado 19,0 mm, consistencia plástica de 15 cm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</si>
  <si>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</si>
  <si>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</si>
  <si>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</si>
  <si>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</si>
  <si>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</si>
  <si>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</si>
  <si>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</si>
  <si>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</si>
  <si>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</si>
  <si>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</si>
  <si>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mt11cun010a</t>
  </si>
  <si>
    <t xml:space="preserve">Ud</t>
  </si>
  <si>
    <t xml:space="preserve">Cuneta prefabricada de hormigón de sección trapezoidal, para recogida de aguas, de 30/20x22x100 cm, con junta machihembrada.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</si>
  <si>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</si>
  <si>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</si>
  <si>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</si>
  <si>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</si>
  <si>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</si>
  <si>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</si>
  <si>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</si>
  <si>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</si>
  <si>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</si>
  <si>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mt09lec020a</t>
  </si>
  <si>
    <t xml:space="preserve">m³</t>
  </si>
  <si>
    <t xml:space="preserve">Lechada de cemento CEM II/B-P 32,5 N 1/2.</t>
  </si>
  <si>
    <t xml:space="preserve">Subtotal materiales:</t>
  </si>
  <si>
    <t xml:space="preserve">Equipo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</si>
  <si>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</si>
  <si>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</si>
  <si>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</si>
  <si>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mq01exc010a</t>
  </si>
  <si>
    <t xml:space="preserve">h</t>
  </si>
  <si>
    <t xml:space="preserve">Retroexcavadora sobre cadenas, de 85 kW.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</si>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</sst>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82" customWidth="1"/>
    <col min="4" max="4" width="71.74" customWidth="1"/>
    <col min="5" max="5" width="12.07" customWidth="1"/>
    <col min="6" max="6" width="13.9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0.045</v>
      </c>
      <c r="F10" s="12">
        <v>7250.14</v>
      </c>
      <c r="G10" s="12">
        <f ca="1">ROUND(INDIRECT(ADDRESS(ROW()+(0), COLUMN()+(-2), 1))*INDIRECT(ADDRESS(ROW()+(0), COLUMN()+(-1), 1)), 2)</f>
        <v>326.26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518.73</v>
      </c>
      <c r="G11" s="12">
        <f ca="1">ROUND(INDIRECT(ADDRESS(ROW()+(0), COLUMN()+(-2), 1))*INDIRECT(ADDRESS(ROW()+(0), COLUMN()+(-1), 1)), 2)</f>
        <v>518.73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47.22</v>
      </c>
      <c r="G12" s="12">
        <f ca="1">ROUND(INDIRECT(ADDRESS(ROW()+(0), COLUMN()+(-2), 1))*INDIRECT(ADDRESS(ROW()+(0), COLUMN()+(-1), 1)), 2)</f>
        <v>0.28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617.89</v>
      </c>
      <c r="G13" s="12">
        <f ca="1">ROUND(INDIRECT(ADDRESS(ROW()+(0), COLUMN()+(-2), 1))*INDIRECT(ADDRESS(ROW()+(0), COLUMN()+(-1), 1)), 2)</f>
        <v>4.94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1.25</v>
      </c>
      <c r="F14" s="12">
        <v>9.05</v>
      </c>
      <c r="G14" s="12">
        <f ca="1">ROUND(INDIRECT(ADDRESS(ROW()+(0), COLUMN()+(-2), 1))*INDIRECT(ADDRESS(ROW()+(0), COLUMN()+(-1), 1)), 2)</f>
        <v>11.31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0.001</v>
      </c>
      <c r="F15" s="14">
        <v>4019.57</v>
      </c>
      <c r="G15" s="14">
        <f ca="1">ROUND(INDIRECT(ADDRESS(ROW()+(0), COLUMN()+(-2), 1))*INDIRECT(ADDRESS(ROW()+(0), COLUMN()+(-1), 1)), 2)</f>
        <v>4.02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865.54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0.088</v>
      </c>
      <c r="F18" s="12">
        <v>230.35</v>
      </c>
      <c r="G18" s="12">
        <f ca="1">ROUND(INDIRECT(ADDRESS(ROW()+(0), COLUMN()+(-2), 1))*INDIRECT(ADDRESS(ROW()+(0), COLUMN()+(-1), 1)), 2)</f>
        <v>20.27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0.055</v>
      </c>
      <c r="F19" s="12">
        <v>1766.35</v>
      </c>
      <c r="G19" s="12">
        <f ca="1">ROUND(INDIRECT(ADDRESS(ROW()+(0), COLUMN()+(-2), 1))*INDIRECT(ADDRESS(ROW()+(0), COLUMN()+(-1), 1)), 2)</f>
        <v>97.15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0.011</v>
      </c>
      <c r="F20" s="12">
        <v>1782.57</v>
      </c>
      <c r="G20" s="12">
        <f ca="1">ROUND(INDIRECT(ADDRESS(ROW()+(0), COLUMN()+(-2), 1))*INDIRECT(ADDRESS(ROW()+(0), COLUMN()+(-1), 1)), 2)</f>
        <v>19.61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0.006</v>
      </c>
      <c r="F21" s="14">
        <v>111.04</v>
      </c>
      <c r="G21" s="14">
        <f ca="1">ROUND(INDIRECT(ADDRESS(ROW()+(0), COLUMN()+(-2), 1))*INDIRECT(ADDRESS(ROW()+(0), COLUMN()+(-1), 1)), 2)</f>
        <v>0.67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1))), 2)</f>
        <v>137.7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0.235</v>
      </c>
      <c r="F24" s="12">
        <v>377.17</v>
      </c>
      <c r="G24" s="12">
        <f ca="1">ROUND(INDIRECT(ADDRESS(ROW()+(0), COLUMN()+(-2), 1))*INDIRECT(ADDRESS(ROW()+(0), COLUMN()+(-1), 1)), 2)</f>
        <v>88.63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0.284</v>
      </c>
      <c r="F25" s="14">
        <v>261.88</v>
      </c>
      <c r="G25" s="14">
        <f ca="1">ROUND(INDIRECT(ADDRESS(ROW()+(0), COLUMN()+(-2), 1))*INDIRECT(ADDRESS(ROW()+(0), COLUMN()+(-1), 1)), 2)</f>
        <v>74.37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163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1)),INDIRECT(ADDRESS(ROW()+(-12), COLUMN()+(1), 1))), 2)</f>
        <v>1166.24</v>
      </c>
      <c r="G28" s="14">
        <f ca="1">ROUND(INDIRECT(ADDRESS(ROW()+(0), COLUMN()+(-2), 1))*INDIRECT(ADDRESS(ROW()+(0), COLUMN()+(-1), 1))/100, 2)</f>
        <v>23.32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1)),INDIRECT(ADDRESS(ROW()+(-13), COLUMN()+(0), 1))), 2)</f>
        <v>1189.56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