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<sst xmlns="http://schemas.openxmlformats.org/spreadsheetml/2006/main" count="49" uniqueCount="49">
  <si>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</si>
  <si>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IUD010</t>
  </si>
  <si>
    <t xml:space="preserve">m</t>
  </si>
  <si>
    <t xml:space="preserve">Cuneta revestida de hormigón.</t>
  </si>
  <si>
    <r>
      <rPr>
        <sz val="8.25"/>
        <color rgb="FF000000"/>
        <rFont val="Arial"/>
        <family val="2"/>
      </rPr>
      <t xml:space="preserve">Cuneta de sección triangular de 100 cm de ancho y 33 cm de profundidad, revestida con una capa de hormigón masivo H-20, clase de exposición ambiental A1, tamaño máximo del agregado 19,0 mm, consistencia plástica de 15 cm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</si>
  <si>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</si>
  <si>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</si>
  <si>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</si>
  <si>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</si>
  <si>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</si>
  <si>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</si>
  <si>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</si>
  <si>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mt10hmf080Ff</t>
  </si>
  <si>
    <t xml:space="preserve">m³</t>
  </si>
  <si>
    <t xml:space="preserve">Hormigón masivo H-20, clase de exposición ambiental A1, tamaño máximo del agregado 19 mm, consistencia plástica, premezclado, según CIRSOC 201 2005.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</si>
  <si>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</si>
  <si>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</si>
  <si>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</si>
  <si>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</si>
  <si>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</si>
  <si>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</si>
  <si>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</si>
  <si>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</si>
  <si>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</si>
  <si>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mt15bas030b</t>
  </si>
  <si>
    <t xml:space="preserve">Ud</t>
  </si>
  <si>
    <t xml:space="preserve">Cartucho de masilla elastómera monocomponente a base de poliuretano, de color gris,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</si>
  <si>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</si>
  <si>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Equipo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</si>
  <si>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</si>
  <si>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</si>
  <si>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</si>
  <si>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mq06cor020</t>
  </si>
  <si>
    <t xml:space="preserve">h</t>
  </si>
  <si>
    <t xml:space="preserve">Equipo para corte de juntas en soleras de hormigón.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</si>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</sst>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82" customWidth="1"/>
    <col min="4" max="4" width="70.21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0.18</v>
      </c>
      <c r="F10" s="12">
        <v>7250.14</v>
      </c>
      <c r="G10" s="12">
        <f ca="1">ROUND(INDIRECT(ADDRESS(ROW()+(0), COLUMN()+(-2), 1))*INDIRECT(ADDRESS(ROW()+(0), COLUMN()+(-1), 1)), 2)</f>
        <v>1305.03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0.001</v>
      </c>
      <c r="F11" s="12">
        <v>12119</v>
      </c>
      <c r="G11" s="12">
        <f ca="1">ROUND(INDIRECT(ADDRESS(ROW()+(0), COLUMN()+(-2), 1))*INDIRECT(ADDRESS(ROW()+(0), COLUMN()+(-1), 1)), 2)</f>
        <v>12.12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0.025</v>
      </c>
      <c r="F12" s="12">
        <v>47.22</v>
      </c>
      <c r="G12" s="12">
        <f ca="1">ROUND(INDIRECT(ADDRESS(ROW()+(0), COLUMN()+(-2), 1))*INDIRECT(ADDRESS(ROW()+(0), COLUMN()+(-1), 1)), 2)</f>
        <v>1.18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275.43</v>
      </c>
      <c r="G13" s="12">
        <f ca="1">ROUND(INDIRECT(ADDRESS(ROW()+(0), COLUMN()+(-2), 1))*INDIRECT(ADDRESS(ROW()+(0), COLUMN()+(-1), 1)), 2)</f>
        <v>2.75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0.36</v>
      </c>
      <c r="F14" s="14">
        <v>358.74</v>
      </c>
      <c r="G14" s="14">
        <f ca="1">ROUND(INDIRECT(ADDRESS(ROW()+(0), COLUMN()+(-2), 1))*INDIRECT(ADDRESS(ROW()+(0), COLUMN()+(-1), 1)), 2)</f>
        <v>129.15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1450.23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0.44</v>
      </c>
      <c r="F17" s="12">
        <v>230.35</v>
      </c>
      <c r="G17" s="12">
        <f ca="1">ROUND(INDIRECT(ADDRESS(ROW()+(0), COLUMN()+(-2), 1))*INDIRECT(ADDRESS(ROW()+(0), COLUMN()+(-1), 1)), 2)</f>
        <v>101.35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342.45</v>
      </c>
      <c r="G18" s="14">
        <f ca="1">ROUND(INDIRECT(ADDRESS(ROW()+(0), COLUMN()+(-2), 1))*INDIRECT(ADDRESS(ROW()+(0), COLUMN()+(-1), 1)), 2)</f>
        <v>2.05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103.4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0.488</v>
      </c>
      <c r="F21" s="12">
        <v>377.17</v>
      </c>
      <c r="G21" s="12">
        <f ca="1">ROUND(INDIRECT(ADDRESS(ROW()+(0), COLUMN()+(-2), 1))*INDIRECT(ADDRESS(ROW()+(0), COLUMN()+(-1), 1)), 2)</f>
        <v>184.06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0.488</v>
      </c>
      <c r="F22" s="14">
        <v>261.88</v>
      </c>
      <c r="G22" s="14">
        <f ca="1">ROUND(INDIRECT(ADDRESS(ROW()+(0), COLUMN()+(-2), 1))*INDIRECT(ADDRESS(ROW()+(0), COLUMN()+(-1), 1)), 2)</f>
        <v>127.8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311.86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1)),INDIRECT(ADDRESS(ROW()+(-10), COLUMN()+(1), 1))), 2)</f>
        <v>1865.49</v>
      </c>
      <c r="G25" s="14">
        <f ca="1">ROUND(INDIRECT(ADDRESS(ROW()+(0), COLUMN()+(-2), 1))*INDIRECT(ADDRESS(ROW()+(0), COLUMN()+(-1), 1))/100, 2)</f>
        <v>37.31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1)),INDIRECT(ADDRESS(ROW()+(-11), COLUMN()+(0), 1))), 2)</f>
        <v>1902.8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