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<sst xmlns="http://schemas.openxmlformats.org/spreadsheetml/2006/main" count="52" uniqueCount="52">
  <si>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</si>
  <si>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IUB020</t>
  </si>
  <si>
    <t xml:space="preserve">m</t>
  </si>
  <si>
    <t xml:space="preserve">Línea subterránea de distribución de baja tensión directamente enterrada.</t>
  </si>
  <si>
    <r>
      <rPr>
        <sz val="8.25"/>
        <color rgb="FF000000"/>
        <rFont val="Arial"/>
        <family val="2"/>
      </rPr>
      <t xml:space="preserve">Línea subterránea de distribución de baja tensión directamente enterrada, formada por 3 cables unipolares RV reacción al fuego clase Cca-s1b,d1,a1, con conductor de aluminio, de 240 mm² de sección y 1 cable unipolar RV reacción al fuego clase Cca-s1b,d1,a1, con conductor de aluminio, de 150 mm² de sección, siendo su tensión asignada de 0,6/1 kV, colocados sobre cama de arena de 10 cm de espesor, debidamente compactada y nivelada con pisón vibrante de guiado manual y posterior relleno con la misma arena hasta 10 cm por encima de la generatriz superior de los cables.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</si>
  <si>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</si>
  <si>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</si>
  <si>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</si>
  <si>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</si>
  <si>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</si>
  <si>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</si>
  <si>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</si>
  <si>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</si>
  <si>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</si>
  <si>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</si>
  <si>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</si>
  <si>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</si>
  <si>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techo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</si>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</sst>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38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0.068</v>
      </c>
      <c r="F10" s="12">
        <v>488.73</v>
      </c>
      <c r="G10" s="12">
        <f ca="1">ROUND(INDIRECT(ADDRESS(ROW()+(0), COLUMN()+(-2), 1))*INDIRECT(ADDRESS(ROW()+(0), COLUMN()+(-1), 1)), 2)</f>
        <v>33.23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493.35</v>
      </c>
      <c r="G11" s="12">
        <f ca="1">ROUND(INDIRECT(ADDRESS(ROW()+(0), COLUMN()+(-2), 1))*INDIRECT(ADDRESS(ROW()+(0), COLUMN()+(-1), 1)), 2)</f>
        <v>1480.05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309.67</v>
      </c>
      <c r="G12" s="14">
        <f ca="1">ROUND(INDIRECT(ADDRESS(ROW()+(0), COLUMN()+(-2), 1))*INDIRECT(ADDRESS(ROW()+(0), COLUMN()+(-1), 1)), 2)</f>
        <v>309.67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1822.95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0.007</v>
      </c>
      <c r="F15" s="12">
        <v>329.16</v>
      </c>
      <c r="G15" s="12">
        <f ca="1">ROUND(INDIRECT(ADDRESS(ROW()+(0), COLUMN()+(-2), 1))*INDIRECT(ADDRESS(ROW()+(0), COLUMN()+(-1), 1)), 2)</f>
        <v>2.3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0.056</v>
      </c>
      <c r="F16" s="12">
        <v>124.27</v>
      </c>
      <c r="G16" s="12">
        <f ca="1">ROUND(INDIRECT(ADDRESS(ROW()+(0), COLUMN()+(-2), 1))*INDIRECT(ADDRESS(ROW()+(0), COLUMN()+(-1), 1)), 2)</f>
        <v>6.96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0.001</v>
      </c>
      <c r="F17" s="14">
        <v>3769.49</v>
      </c>
      <c r="G17" s="14">
        <f ca="1">ROUND(INDIRECT(ADDRESS(ROW()+(0), COLUMN()+(-2), 1))*INDIRECT(ADDRESS(ROW()+(0), COLUMN()+(-1), 1)), 2)</f>
        <v>3.77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13.03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0.04</v>
      </c>
      <c r="F20" s="12">
        <v>363.15</v>
      </c>
      <c r="G20" s="12">
        <f ca="1">ROUND(INDIRECT(ADDRESS(ROW()+(0), COLUMN()+(-2), 1))*INDIRECT(ADDRESS(ROW()+(0), COLUMN()+(-1), 1)), 2)</f>
        <v>14.53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0.04</v>
      </c>
      <c r="F21" s="12">
        <v>242.79</v>
      </c>
      <c r="G21" s="12">
        <f ca="1">ROUND(INDIRECT(ADDRESS(ROW()+(0), COLUMN()+(-2), 1))*INDIRECT(ADDRESS(ROW()+(0), COLUMN()+(-1), 1)), 2)</f>
        <v>9.71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0.183</v>
      </c>
      <c r="F22" s="12">
        <v>373.16</v>
      </c>
      <c r="G22" s="12">
        <f ca="1">ROUND(INDIRECT(ADDRESS(ROW()+(0), COLUMN()+(-2), 1))*INDIRECT(ADDRESS(ROW()+(0), COLUMN()+(-1), 1)), 2)</f>
        <v>68.29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0.183</v>
      </c>
      <c r="F23" s="14">
        <v>251.66</v>
      </c>
      <c r="G23" s="14">
        <f ca="1">ROUND(INDIRECT(ADDRESS(ROW()+(0), COLUMN()+(-2), 1))*INDIRECT(ADDRESS(ROW()+(0), COLUMN()+(-1), 1)), 2)</f>
        <v>46.05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138.58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1)),INDIRECT(ADDRESS(ROW()+(-13), COLUMN()+(1), 1))), 2)</f>
        <v>1974.56</v>
      </c>
      <c r="G26" s="14">
        <f ca="1">ROUND(INDIRECT(ADDRESS(ROW()+(0), COLUMN()+(-2), 1))*INDIRECT(ADDRESS(ROW()+(0), COLUMN()+(-1), 1))/100, 2)</f>
        <v>39.49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1)),INDIRECT(ADDRESS(ROW()+(-14), COLUMN()+(0), 1))), 2)</f>
        <v>2014.05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