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<sst xmlns="http://schemas.openxmlformats.org/spreadsheetml/2006/main" count="40" uniqueCount="40">
  <si>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</si>
  <si>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AUR041</t>
  </si>
  <si>
    <t xml:space="preserve">m³</t>
  </si>
  <si>
    <t xml:space="preserve">Relleno para drenaje, con agregados reciclados.</t>
  </si>
  <si>
    <r>
      <rPr>
        <sz val="8.25"/>
        <color rgb="FF000000"/>
        <rFont val="Arial"/>
        <family val="2"/>
      </rPr>
      <t xml:space="preserve">Relleno con agregado reciclado mixto de hormigón y material cerámico de 40 a 80 mm de diámetro, bajo solera, para drenaje del agua ascendente de la napa freática, y compactación en tongadas sucesivas de 20 cm de espesor máximo con compactador monocilíndrico vibrante autopropulsado, hasta alcanzar una densidad seca no inferior al 80% de la máxima obtenida en el ensayo Proctor Modificado. El precio no incluye la red de drenaje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</si>
  <si>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</si>
  <si>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</si>
  <si>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</si>
  <si>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</si>
  <si>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</si>
  <si>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</si>
  <si>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</si>
  <si>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mt01aro010p</t>
  </si>
  <si>
    <t xml:space="preserve">t</t>
  </si>
  <si>
    <t xml:space="preserve">Agregado reciclado mixto de hormigón y material cerámico, de granulometría comprendida entre 40 y 80 mm, suministrado mediante camión.</t>
  </si>
  <si>
    <t xml:space="preserve">Subtotal materiales:</t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</si>
  <si>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</si>
  <si>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</si>
  <si>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</si>
  <si>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</si>
  <si>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</si>
  <si>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</si>
  <si>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</si>
  <si>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mq02rov010c</t>
  </si>
  <si>
    <t xml:space="preserve">h</t>
  </si>
  <si>
    <t xml:space="preserve">Compactador monocilíndrico vibrante autopropulsado, de 74 kW, de 7,42 t, ancho de trabajo 167,6 cm.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</si>
  <si>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</si>
  <si>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</si>
  <si>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</si>
  <si>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</si>
  <si>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</si>
  <si>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</si>
  <si>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</si>
  <si>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</si>
  <si>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</si>
  <si>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</si>
  <si>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</si>
  <si>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</si>
  <si>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57,66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</si>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</sst>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91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314.61</v>
      </c>
      <c r="H10" s="14">
        <f ca="1">ROUND(INDIRECT(ADDRESS(ROW()+(0), COLUMN()+(-2), 1))*INDIRECT(ADDRESS(ROW()+(0), COLUMN()+(-1), 1)), 2)</f>
        <v>629.22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1428.46</v>
      </c>
      <c r="H13" s="13">
        <f ca="1">ROUND(INDIRECT(ADDRESS(ROW()+(0), COLUMN()+(-2), 1))*INDIRECT(ADDRESS(ROW()+(0), COLUMN()+(-1), 1)), 2)</f>
        <v>31.43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1426.33</v>
      </c>
      <c r="H14" s="13">
        <f ca="1">ROUND(INDIRECT(ADDRESS(ROW()+(0), COLUMN()+(-2), 1))*INDIRECT(ADDRESS(ROW()+(0), COLUMN()+(-1), 1)), 2)</f>
        <v>24.25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</v>
      </c>
      <c r="G15" s="13">
        <v>1789.57</v>
      </c>
      <c r="H15" s="13">
        <f ca="1">ROUND(INDIRECT(ADDRESS(ROW()+(0), COLUMN()+(-2), 1))*INDIRECT(ADDRESS(ROW()+(0), COLUMN()+(-1), 1)), 2)</f>
        <v>590.56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3769.49</v>
      </c>
      <c r="H16" s="14">
        <f ca="1">ROUND(INDIRECT(ADDRESS(ROW()+(0), COLUMN()+(-2), 1))*INDIRECT(ADDRESS(ROW()+(0), COLUMN()+(-1), 1)), 2)</f>
        <v>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695.24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0.366</v>
      </c>
      <c r="G19" s="14">
        <v>242.79</v>
      </c>
      <c r="H19" s="14">
        <f ca="1">ROUND(INDIRECT(ADDRESS(ROW()+(0), COLUMN()+(-2), 1))*INDIRECT(ADDRESS(ROW()+(0), COLUMN()+(-1), 1)), 2)</f>
        <v>88.86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88.86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1413.32</v>
      </c>
      <c r="H22" s="14">
        <f ca="1">ROUND(INDIRECT(ADDRESS(ROW()+(0), COLUMN()+(-2), 1))*INDIRECT(ADDRESS(ROW()+(0), COLUMN()+(-1), 1))/100, 2)</f>
        <v>28.27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1441.59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