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<sst xmlns="http://schemas.openxmlformats.org/spreadsheetml/2006/main" count="37" uniqueCount="37">
  <si>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</si>
  <si>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AUR030</t>
  </si>
  <si>
    <t xml:space="preserve">m³</t>
  </si>
  <si>
    <t xml:space="preserve">Relleno localizado con material de drenaje.</t>
  </si>
  <si>
    <r>
      <rPr>
        <sz val="8.25"/>
        <color rgb="FF000000"/>
        <rFont val="Arial"/>
        <family val="2"/>
      </rPr>
      <t xml:space="preserve">Relleno localizado con grava filtrante clasificada, en trasdós de muro, para drenaje de las aguas procedentes de lluvia, con el fin de evitar encharcamientos y el sobreempuje hidrostático contra las estructuras de contención, y compactación en tongadas sucesivas de 20 cm de espesor máximo con bandeja vibrante de guiado manual. El precio no incluye la red de drenaje.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</si>
  <si>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</si>
  <si>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</si>
  <si>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</si>
  <si>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</si>
  <si>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</si>
  <si>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</si>
  <si>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</si>
  <si>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mt01ard030a</t>
  </si>
  <si>
    <t xml:space="preserve">t</t>
  </si>
  <si>
    <t xml:space="preserve">Grava filtrante clasificada.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</si>
  <si>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</si>
  <si>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</si>
  <si>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</si>
  <si>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</si>
  <si>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</t>
  </si>
  <si>
    <t xml:space="preserve">mq01pan070b</t>
  </si>
  <si>
    <t xml:space="preserve">h</t>
  </si>
  <si>
    <t xml:space="preserve">Mini pala cargadora sobre neumáticos, de 52 kW/1 m³ kW.</t>
  </si>
  <si>
    <t xml:space="preserve">mq02rod010d</t>
  </si>
  <si>
    <t xml:space="preserve">h</t>
  </si>
  <si>
    <t xml:space="preserve">Bandeja vibrante de guiado manual, de 300 kg, ancho de trabajo 70 cm, reversible.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</si>
  <si>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</si>
  <si>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</si>
  <si>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</si>
  <si>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</si>
  <si>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</si>
  <si>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</si>
  <si>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</si>
  <si>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</si>
  <si>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</si>
  <si>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52,76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</si>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</sst>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6.80" customWidth="1"/>
    <col min="5" max="5" width="69.19" customWidth="1"/>
    <col min="6" max="6" width="12.24" customWidth="1"/>
    <col min="7" max="7" width="14.11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1.5</v>
      </c>
      <c r="G10" s="12">
        <v>701.99</v>
      </c>
      <c r="H10" s="12">
        <f ca="1">ROUND(INDIRECT(ADDRESS(ROW()+(0), COLUMN()+(-2), 1))*INDIRECT(ADDRESS(ROW()+(0), COLUMN()+(-1), 1)), 2)</f>
        <v>1052.99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0.008</v>
      </c>
      <c r="G11" s="14">
        <v>47</v>
      </c>
      <c r="H11" s="14">
        <f ca="1">ROUND(INDIRECT(ADDRESS(ROW()+(0), COLUMN()+(-2), 1))*INDIRECT(ADDRESS(ROW()+(0), COLUMN()+(-1), 1)), 2)</f>
        <v>0.38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1053.37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0.028</v>
      </c>
      <c r="G14" s="12">
        <v>1166.78</v>
      </c>
      <c r="H14" s="12">
        <f ca="1">ROUND(INDIRECT(ADDRESS(ROW()+(0), COLUMN()+(-2), 1))*INDIRECT(ADDRESS(ROW()+(0), COLUMN()+(-1), 1)), 2)</f>
        <v>32.67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0.417</v>
      </c>
      <c r="G15" s="14">
        <v>226.89</v>
      </c>
      <c r="H15" s="14">
        <f ca="1">ROUND(INDIRECT(ADDRESS(ROW()+(0), COLUMN()+(-2), 1))*INDIRECT(ADDRESS(ROW()+(0), COLUMN()+(-1), 1)), 2)</f>
        <v>94.61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127.28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0.463</v>
      </c>
      <c r="G18" s="14">
        <v>242.79</v>
      </c>
      <c r="H18" s="14">
        <f ca="1">ROUND(INDIRECT(ADDRESS(ROW()+(0), COLUMN()+(-2), 1))*INDIRECT(ADDRESS(ROW()+(0), COLUMN()+(-1), 1)), 2)</f>
        <v>112.41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112.41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1)),INDIRECT(ADDRESS(ROW()+(-5), COLUMN()+(1), 1)),INDIRECT(ADDRESS(ROW()+(-9), COLUMN()+(1), 1))), 2)</f>
        <v>1293.06</v>
      </c>
      <c r="H21" s="14">
        <f ca="1">ROUND(INDIRECT(ADDRESS(ROW()+(0), COLUMN()+(-2), 1))*INDIRECT(ADDRESS(ROW()+(0), COLUMN()+(-1), 1))/100, 2)</f>
        <v>25.86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1)),INDIRECT(ADDRESS(ROW()+(-6), COLUMN()+(0), 1)),INDIRECT(ADDRESS(ROW()+(-10), COLUMN()+(0), 1))), 2)</f>
        <v>1318.92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