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<sst xmlns="http://schemas.openxmlformats.org/spreadsheetml/2006/main" count="41" uniqueCount="41">
  <si>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</si>
  <si>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IBY210</t>
  </si>
  <si>
    <t xml:space="preserve">Ud</t>
  </si>
  <si>
    <t xml:space="preserve">Unidad interior de aire acondicionado con distribución por conducto rectangular, para sistema VRV-IV, para gas R-410A.</t>
  </si>
  <si>
    <r>
      <rPr>
        <sz val="8.25"/>
        <color rgb="FF000000"/>
        <rFont val="Arial"/>
        <family val="2"/>
      </rPr>
      <t xml:space="preserve">Unidad interior de aire acondicionado, para sistema VRV-IV (Volumen de Refrigerante Variable), de techo sin envolvente, modelo FXSQ15A "DAIKIN", para gas R-410A, alimentación monofásica (230V/50Hz), potencia frigorífica nominal 1,7 kW (temperatura de bulbo seco del aire interior 27°C, temperatura de bulbo húmedo del aire interior 19°C, temperatura de bulbo seco del aire exterior 35°C), potencia calorífica nominal 1,9 kW (temperatura de bulbo seco del aire interior 20°C, temperatura de bulbo seco del aire exterior 7°C), consumo eléctrico nominal en refrigeración 41 W, consumo eléctrico nominal en calefacción 37 W, presión sonora a velocidad baja 28 dBA, caudal de aire a velocidad alta 7,5 m³/min, de 245x550x800 mm, peso 23,5 kg, con ventilador con regulación Inverter (la presión estática del ventilador se ajusta automáticamente a la pérdida de carga real en los conductos) y presión estática disponible de 30 a 150 Pa, válvula de expansión electrónica, bomba de drenaje, aspiración de aire trasera o inferior, bloque de terminales F1-F2 para cable de 2 hilos de transmisión y control (bus D-III Net) a unidad exterior, control por microprocesador y filtro de aire de succión. Regulación: control remoto multifunción, modelo Madoka BRC1H52W. Incluso elementos para suspensión del techo.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</si>
  <si>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</si>
  <si>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</si>
  <si>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</si>
  <si>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</si>
  <si>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</si>
  <si>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</si>
  <si>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</si>
  <si>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mt42dai120a</t>
  </si>
  <si>
    <t xml:space="preserve">Ud</t>
  </si>
  <si>
    <t xml:space="preserve">Unidad interior de aire acondicionado, para sistema VRV-IV (Volumen de Refrigerante Variable), de techo sin envolvente, modelo FXSQ15A "DAIKIN", para gas R-410A, alimentación monofásica (230V/50Hz), potencia frigorífica nominal 1,7 kW (temperatura de bulbo seco del aire interior 27°C, temperatura de bulbo húmedo del aire interior 19°C, temperatura de bulbo seco del aire exterior 35°C), potencia calorífica nominal 1,9 kW (temperatura de bulbo seco del aire interior 20°C, temperatura de bulbo seco del aire exterior 7°C), consumo eléctrico nominal en refrigeración 41 W, consumo eléctrico nominal en calefacción 37 W, presión sonora a velocidad baja 28 dBA, caudal de aire a velocidad alta 7,5 m³/min, de 245x550x800 mm, peso 23,5 kg, con ventilador con regulación Inverter (la presión estática del ventilador se ajusta automáticamente a la pérdida de carga real en los conductos) y presión estática disponible de 30 a 150 Pa, válvula de expansión electrónica, bomba de drenaje, aspiración de aire trasera o inferior, bloque de terminales F1-F2 para cable de 2 hilos de transmisión y control (bus D-III Net) a unidad exterior, control por microprocesador y filtro de aire de succión.</t>
  </si>
  <si>
    <t xml:space="preserve">mt42www090</t>
  </si>
  <si>
    <t xml:space="preserve">Ud</t>
  </si>
  <si>
    <t xml:space="preserve">Kit de soportes para suspensión del techo, formado por cuatro varillas roscadas de acero galvanizado, con sus tarugos, tuercas y arandelas correspondientes.</t>
  </si>
  <si>
    <t xml:space="preserve">mt42dai508a</t>
  </si>
  <si>
    <t xml:space="preserve">Ud</t>
  </si>
  <si>
    <t xml:space="preserve">Control remoto multifunción, modelo Madoka BRC1H52W "DAIKIN", color blanco, con programación semanal, posibilidad de seleccionar modo estándar o simplificado de hoteles, función marcha/dentención, cambio de modo de funcionamiento, limitación de la temperatura de consigna, selección de la velocidad del ventilador y funciones avanzadas a través de App para smartphone con conectividad Bluetooth Low Energy (BLE).</t>
  </si>
  <si>
    <t xml:space="preserve">mt35aia090aa</t>
  </si>
  <si>
    <t xml:space="preserve">m</t>
  </si>
  <si>
    <t xml:space="preserve">Tubo rígido de PVC, enchufable, curvable en caliente, de color negro, de 16 mm de diámetro nominal, para canalización fija en superficie. Resistencia a la compresión 1250 N, resistencia al impacto 2 julios, temperatura de trabajo -5°C hasta 60°C, con grado de protección IP547, propiedades eléctricas: aislante, no propagador de la llama. Incluso abrazaderas, elementos de sujeción y accesorios (curvas, manguitos, ramales a 90°, codos y curvas flexibles).</t>
  </si>
  <si>
    <t xml:space="preserve">mt42dai900</t>
  </si>
  <si>
    <t xml:space="preserve">m</t>
  </si>
  <si>
    <t xml:space="preserve">Cable bus de 2 hilos, de 0,5 mm² de sección por hilo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</si>
  <si>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</si>
  <si>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</si>
  <si>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</si>
  <si>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</si>
  <si>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instalador de climatización.</t>
  </si>
  <si>
    <t xml:space="preserve">mo104</t>
  </si>
  <si>
    <t xml:space="preserve">h</t>
  </si>
  <si>
    <t xml:space="preserve">Medio oficial instalador de climatización.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</si>
  <si>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</si>
  <si>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</si>
  <si>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</si>
  <si>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</si>
  <si>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24.931,55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</si>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</sst>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7.65" customWidth="1"/>
    <col min="4" max="4" width="69.87" customWidth="1"/>
    <col min="5" max="5" width="10.03" customWidth="1"/>
    <col min="6" max="6" width="13.94" customWidth="1"/>
    <col min="7" max="7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60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100948</v>
      </c>
      <c r="G10" s="12">
        <f ca="1">ROUND(INDIRECT(ADDRESS(ROW()+(0), COLUMN()+(-2), 1))*INDIRECT(ADDRESS(ROW()+(0), COLUMN()+(-1), 1)), 2)</f>
        <v>100948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1313.34</v>
      </c>
      <c r="G11" s="12">
        <f ca="1">ROUND(INDIRECT(ADDRESS(ROW()+(0), COLUMN()+(-2), 1))*INDIRECT(ADDRESS(ROW()+(0), COLUMN()+(-1), 1)), 2)</f>
        <v>1313.34</v>
      </c>
    </row>
    <row r="12" spans="1:7" ht="66.0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13073.7</v>
      </c>
      <c r="G12" s="12">
        <f ca="1">ROUND(INDIRECT(ADDRESS(ROW()+(0), COLUMN()+(-2), 1))*INDIRECT(ADDRESS(ROW()+(0), COLUMN()+(-1), 1)), 2)</f>
        <v>13073.7</v>
      </c>
    </row>
    <row r="13" spans="1:7" ht="66.00" thickBot="1" customHeight="1">
      <c r="A13" s="1" t="s">
        <v>21</v>
      </c>
      <c r="B13" s="1"/>
      <c r="C13" s="10" t="s">
        <v>22</v>
      </c>
      <c r="D13" s="1" t="s">
        <v>23</v>
      </c>
      <c r="E13" s="11">
        <v>3</v>
      </c>
      <c r="F13" s="12">
        <v>73.54</v>
      </c>
      <c r="G13" s="12">
        <f ca="1">ROUND(INDIRECT(ADDRESS(ROW()+(0), COLUMN()+(-2), 1))*INDIRECT(ADDRESS(ROW()+(0), COLUMN()+(-1), 1)), 2)</f>
        <v>220.62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3">
        <v>3</v>
      </c>
      <c r="F14" s="14">
        <v>47.76</v>
      </c>
      <c r="G14" s="14">
        <f ca="1">ROUND(INDIRECT(ADDRESS(ROW()+(0), COLUMN()+(-2), 1))*INDIRECT(ADDRESS(ROW()+(0), COLUMN()+(-1), 1)), 2)</f>
        <v>143.28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115699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1.026</v>
      </c>
      <c r="F17" s="12">
        <v>404.6</v>
      </c>
      <c r="G17" s="12">
        <f ca="1">ROUND(INDIRECT(ADDRESS(ROW()+(0), COLUMN()+(-2), 1))*INDIRECT(ADDRESS(ROW()+(0), COLUMN()+(-1), 1)), 2)</f>
        <v>415.12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1.026</v>
      </c>
      <c r="F18" s="14">
        <v>272.84</v>
      </c>
      <c r="G18" s="14">
        <f ca="1">ROUND(INDIRECT(ADDRESS(ROW()+(0), COLUMN()+(-2), 1))*INDIRECT(ADDRESS(ROW()+(0), COLUMN()+(-1), 1)), 2)</f>
        <v>279.93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695.05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116394</v>
      </c>
      <c r="G21" s="14">
        <f ca="1">ROUND(INDIRECT(ADDRESS(ROW()+(0), COLUMN()+(-2), 1))*INDIRECT(ADDRESS(ROW()+(0), COLUMN()+(-1), 1))/100, 2)</f>
        <v>2327.88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1)),INDIRECT(ADDRESS(ROW()+(-7), COLUMN()+(0), 1))), 2)</f>
        <v>118722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