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<sst xmlns="http://schemas.openxmlformats.org/spreadsheetml/2006/main" count="29" uniqueCount="29">
  <si>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</si>
  <si>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IVA011</t>
  </si>
  <si>
    <t xml:space="preserve">Ud</t>
  </si>
  <si>
    <t xml:space="preserve">Dispositivo para microventilación.</t>
  </si>
  <si>
    <r>
      <rPr>
        <sz val="8.25"/>
        <color rgb="FF000000"/>
        <rFont val="Arial"/>
        <family val="2"/>
      </rPr>
      <t xml:space="preserve">Herraje para microabertura de ventana corrediza, sistema 2000 Perimetral y sistema 4200 Perimetral, "CORTIZO". Incluso accesorios de montaje y elementos de fijación.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</si>
  <si>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</si>
  <si>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</si>
  <si>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</si>
  <si>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</si>
  <si>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</si>
  <si>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</si>
  <si>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</si>
  <si>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mt25pfz180c</t>
  </si>
  <si>
    <t xml:space="preserve">Ud</t>
  </si>
  <si>
    <t xml:space="preserve">Herraje para microabertura de ventana corrediza, sistema 2000 Perimetral y sistema 4200 Perimetral, "CORTIZO", con accesorios de montaje y elementos de fijación.</t>
  </si>
  <si>
    <t xml:space="preserve">Subtotal materiales:</t>
  </si>
  <si>
    <t xml:space="preserve">Mano de obra</t>
  </si>
  <si>
    <t xml:space="preserve">mo018</t>
  </si>
  <si>
    <t xml:space="preserve">h</t>
  </si>
  <si>
    <t xml:space="preserve">Oficial cerrajero.</t>
  </si>
  <si>
    <t xml:space="preserve">mo059</t>
  </si>
  <si>
    <t xml:space="preserve">h</t>
  </si>
  <si>
    <t xml:space="preserve">Medio oficial cerrajero.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</si>
  <si>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</si>
  <si>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</si>
  <si>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</si>
  <si>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</si>
  <si>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5,66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</si>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</sst>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42" customWidth="1"/>
    <col min="3" max="3" width="1.70" customWidth="1"/>
    <col min="4" max="4" width="5.95" customWidth="1"/>
    <col min="5" max="5" width="75.82" customWidth="1"/>
    <col min="6" max="6" width="11.90" customWidth="1"/>
    <col min="7" max="7" width="12.0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56.9</v>
      </c>
      <c r="H10" s="14">
        <f ca="1">ROUND(INDIRECT(ADDRESS(ROW()+(0), COLUMN()+(-2), 1))*INDIRECT(ADDRESS(ROW()+(0), COLUMN()+(-1), 1)), 2)</f>
        <v>56.9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56.9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0.084</v>
      </c>
      <c r="G13" s="13">
        <v>382.11</v>
      </c>
      <c r="H13" s="13">
        <f ca="1">ROUND(INDIRECT(ADDRESS(ROW()+(0), COLUMN()+(-2), 1))*INDIRECT(ADDRESS(ROW()+(0), COLUMN()+(-1), 1)), 2)</f>
        <v>32.1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0.084</v>
      </c>
      <c r="G14" s="14">
        <v>262.38</v>
      </c>
      <c r="H14" s="14">
        <f ca="1">ROUND(INDIRECT(ADDRESS(ROW()+(0), COLUMN()+(-2), 1))*INDIRECT(ADDRESS(ROW()+(0), COLUMN()+(-1), 1)), 2)</f>
        <v>22.04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54.14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111.04</v>
      </c>
      <c r="H17" s="14">
        <f ca="1">ROUND(INDIRECT(ADDRESS(ROW()+(0), COLUMN()+(-2), 1))*INDIRECT(ADDRESS(ROW()+(0), COLUMN()+(-1), 1))/100, 2)</f>
        <v>2.22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113.26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