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<sst xmlns="http://schemas.openxmlformats.org/spreadsheetml/2006/main" count="52" uniqueCount="52">
  <si>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</si>
  <si>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UXG020</t>
  </si>
  <si>
    <t xml:space="preserve">m²</t>
  </si>
  <si>
    <t xml:space="preserve">Solado de baldosas cerámicas "GRESPANIA".</t>
  </si>
  <si>
    <r>
      <rPr>
        <sz val="8.25"/>
        <color rgb="FF000000"/>
        <rFont val="Arial"/>
        <family val="2"/>
      </rPr>
      <t xml:space="preserve">Vereda de baldosas cerámicas de gres porcelánico, estilo cemento, serie City "GRESPANIA", acabado antideslizante, color beige, 30x30 cm y 15 mm de espesor para exteriores, capacidad de absorción de agua E&lt;0,5%, resistencia al deslizamiento alta, recibidas con adhesivo cementoso mejorado, C2 color gris, y rejuntado con mortero de juntas cementoso tipo CG 2,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</si>
  <si>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</si>
  <si>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</si>
  <si>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</si>
  <si>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</si>
  <si>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</si>
  <si>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</si>
  <si>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</si>
  <si>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</si>
  <si>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</si>
  <si>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premezclado, según CIRSOC 201 2005.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</si>
  <si>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</si>
  <si>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</si>
  <si>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</si>
  <si>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mt09mcr021m</t>
  </si>
  <si>
    <t xml:space="preserve">kg</t>
  </si>
  <si>
    <t xml:space="preserve">Adhesivo cementoso mejorado, C2, color gris.</t>
  </si>
  <si>
    <t xml:space="preserve">mt18bgg011as</t>
  </si>
  <si>
    <t xml:space="preserve">m²</t>
  </si>
  <si>
    <t xml:space="preserve">Baldosa cerámica de gres porcelánico, estilo cemento, serie City "GRESPANIA", acabado antideslizante, color beige, 30x30 cm y 15 mm de espesor, capacidad de absorción de agua E&lt;0,5%.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</si>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</sst>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0.21</v>
      </c>
      <c r="G10" s="12">
        <v>6233.6</v>
      </c>
      <c r="H10" s="12">
        <f ca="1">ROUND(INDIRECT(ADDRESS(ROW()+(0), COLUMN()+(-2), 1))*INDIRECT(ADDRESS(ROW()+(0), COLUMN()+(-1), 1)), 2)</f>
        <v>1309.06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1531.85</v>
      </c>
      <c r="H11" s="12">
        <f ca="1">ROUND(INDIRECT(ADDRESS(ROW()+(0), COLUMN()+(-2), 1))*INDIRECT(ADDRESS(ROW()+(0), COLUMN()+(-1), 1)), 2)</f>
        <v>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10.46</v>
      </c>
      <c r="H12" s="12">
        <f ca="1">ROUND(INDIRECT(ADDRESS(ROW()+(0), COLUMN()+(-2), 1))*INDIRECT(ADDRESS(ROW()+(0), COLUMN()+(-1), 1)), 2)</f>
        <v>62.76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1253.85</v>
      </c>
      <c r="H13" s="12">
        <f ca="1">ROUND(INDIRECT(ADDRESS(ROW()+(0), COLUMN()+(-2), 1))*INDIRECT(ADDRESS(ROW()+(0), COLUMN()+(-1), 1)), 2)</f>
        <v>1316.54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19.8</v>
      </c>
      <c r="H14" s="14">
        <f ca="1">ROUND(INDIRECT(ADDRESS(ROW()+(0), COLUMN()+(-2), 1))*INDIRECT(ADDRESS(ROW()+(0), COLUMN()+(-1), 1)), 2)</f>
        <v>0.99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2750.62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0.037</v>
      </c>
      <c r="G17" s="12">
        <v>237.5</v>
      </c>
      <c r="H17" s="12">
        <f ca="1">ROUND(INDIRECT(ADDRESS(ROW()+(0), COLUMN()+(-2), 1))*INDIRECT(ADDRESS(ROW()+(0), COLUMN()+(-1), 1)), 2)</f>
        <v>8.79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0.105</v>
      </c>
      <c r="G18" s="14">
        <v>119.65</v>
      </c>
      <c r="H18" s="14">
        <f ca="1">ROUND(INDIRECT(ADDRESS(ROW()+(0), COLUMN()+(-2), 1))*INDIRECT(ADDRESS(ROW()+(0), COLUMN()+(-1), 1)), 2)</f>
        <v>12.56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0.405</v>
      </c>
      <c r="G21" s="12">
        <v>237.76</v>
      </c>
      <c r="H21" s="12">
        <f ca="1">ROUND(INDIRECT(ADDRESS(ROW()+(0), COLUMN()+(-2), 1))*INDIRECT(ADDRESS(ROW()+(0), COLUMN()+(-1), 1)), 2)</f>
        <v>96.29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0.405</v>
      </c>
      <c r="G22" s="12">
        <v>164.16</v>
      </c>
      <c r="H22" s="12">
        <f ca="1">ROUND(INDIRECT(ADDRESS(ROW()+(0), COLUMN()+(-2), 1))*INDIRECT(ADDRESS(ROW()+(0), COLUMN()+(-1), 1)), 2)</f>
        <v>66.48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0.258</v>
      </c>
      <c r="G23" s="14">
        <v>164.16</v>
      </c>
      <c r="H23" s="14">
        <f ca="1">ROUND(INDIRECT(ADDRESS(ROW()+(0), COLUMN()+(-2), 1))*INDIRECT(ADDRESS(ROW()+(0), COLUMN()+(-1), 1)), 2)</f>
        <v>42.35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205.12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2977.09</v>
      </c>
      <c r="H26" s="14">
        <f ca="1">ROUND(INDIRECT(ADDRESS(ROW()+(0), COLUMN()+(-2), 1))*INDIRECT(ADDRESS(ROW()+(0), COLUMN()+(-1), 1))/100, 2)</f>
        <v>59.54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3036.63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