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<sst xmlns="http://schemas.openxmlformats.org/spreadsheetml/2006/main" count="41" uniqueCount="41">
  <si>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</si>
  <si>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</si>
  <si>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</si>
  <si>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</si>
  <si>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</si>
  <si>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</si>
  <si>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</si>
  <si>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</si>
  <si>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</si>
  <si>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</si>
  <si>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</si>
  <si>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</si>
  <si>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</si>
  <si>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</si>
  <si>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</si>
  <si>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</si>
  <si>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</si>
  <si>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</si>
  <si>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mt52vst010ox</t>
  </si>
  <si>
    <t xml:space="preserve">m²</t>
  </si>
  <si>
    <t xml:space="preserve">Malla de simple torsión, de 50 mm de paso de malla y 2/3 mm de diámetro, acabado galvanizado y plastificado en color verde RAL 6015.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</si>
  <si>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</si>
  <si>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</si>
  <si>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</si>
  <si>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</si>
  <si>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</si>
  <si>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</si>
  <si>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</si>
  <si>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</si>
  <si>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</si>
  <si>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</si>
  <si>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</si>
  <si>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</si>
  <si>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</si>
  <si>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</si>
  <si>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</si>
  <si>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</si>
  <si>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</si>
  <si>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</si>
  <si>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591,40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</si>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</sst>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87" customWidth="1"/>
    <col min="3" max="3" width="8.01" customWidth="1"/>
    <col min="4" max="4" width="2.19" customWidth="1"/>
    <col min="5" max="5" width="59.45" customWidth="1"/>
    <col min="6" max="6" width="10.49" customWidth="1"/>
    <col min="7" max="7" width="11.80" customWidth="1"/>
    <col min="8" max="8" width="1.02" customWidth="1"/>
    <col min="9" max="9" width="3.35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0.100000</v>
      </c>
      <c r="G9" s="15">
        <v>6313.720000</v>
      </c>
      <c r="H9" s="15"/>
      <c r="I9" s="15">
        <f ca="1">ROUND(INDIRECT(ADDRESS(ROW()+(0), COLUMN()+(-3), 1))*INDIRECT(ADDRESS(ROW()+(0), COLUMN()+(-2), 1)), 2)</f>
        <v>631.370000</v>
      </c>
      <c r="J9" s="15"/>
      <c r="K9" s="15"/>
    </row>
    <row r="10" spans="1:11" ht="31.2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5">
        <v>2551.390000</v>
      </c>
      <c r="H10" s="15"/>
      <c r="I10" s="15">
        <f ca="1">ROUND(INDIRECT(ADDRESS(ROW()+(0), COLUMN()+(-3), 1))*INDIRECT(ADDRESS(ROW()+(0), COLUMN()+(-2), 1)), 2)</f>
        <v>2551.390000</v>
      </c>
      <c r="J10" s="15"/>
      <c r="K10" s="15"/>
    </row>
    <row r="11" spans="1:11" ht="21.6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2.050000</v>
      </c>
      <c r="G11" s="17">
        <v>72.900000</v>
      </c>
      <c r="H11" s="17"/>
      <c r="I11" s="17">
        <f ca="1">ROUND(INDIRECT(ADDRESS(ROW()+(0), COLUMN()+(-3), 1))*INDIRECT(ADDRESS(ROW()+(0), COLUMN()+(-2), 1)), 2)</f>
        <v>149.450000</v>
      </c>
      <c r="J11" s="17"/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3332.210000</v>
      </c>
      <c r="J12" s="20"/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2.0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0.238000</v>
      </c>
      <c r="G14" s="15">
        <v>449.160000</v>
      </c>
      <c r="H14" s="15"/>
      <c r="I14" s="15">
        <f ca="1">ROUND(INDIRECT(ADDRESS(ROW()+(0), COLUMN()+(-3), 1))*INDIRECT(ADDRESS(ROW()+(0), COLUMN()+(-2), 1)), 2)</f>
        <v>106.900000</v>
      </c>
      <c r="J14" s="15"/>
      <c r="K14" s="15"/>
    </row>
    <row r="15" spans="1:11" ht="12.0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0.238000</v>
      </c>
      <c r="G15" s="15">
        <v>299.210000</v>
      </c>
      <c r="H15" s="15"/>
      <c r="I15" s="15">
        <f ca="1">ROUND(INDIRECT(ADDRESS(ROW()+(0), COLUMN()+(-3), 1))*INDIRECT(ADDRESS(ROW()+(0), COLUMN()+(-2), 1)), 2)</f>
        <v>71.210000</v>
      </c>
      <c r="J15" s="15"/>
      <c r="K15" s="15"/>
    </row>
    <row r="16" spans="1:11" ht="12.0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4">
        <v>0.834000</v>
      </c>
      <c r="G16" s="15">
        <v>456.460000</v>
      </c>
      <c r="H16" s="15"/>
      <c r="I16" s="15">
        <f ca="1">ROUND(INDIRECT(ADDRESS(ROW()+(0), COLUMN()+(-3), 1))*INDIRECT(ADDRESS(ROW()+(0), COLUMN()+(-2), 1)), 2)</f>
        <v>380.690000</v>
      </c>
      <c r="J16" s="15"/>
      <c r="K16" s="15"/>
    </row>
    <row r="17" spans="1:11" ht="12.0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6">
        <v>0.834000</v>
      </c>
      <c r="G17" s="17">
        <v>300.320000</v>
      </c>
      <c r="H17" s="17"/>
      <c r="I17" s="17">
        <f ca="1">ROUND(INDIRECT(ADDRESS(ROW()+(0), COLUMN()+(-3), 1))*INDIRECT(ADDRESS(ROW()+(0), COLUMN()+(-2), 1)), 2)</f>
        <v>250.470000</v>
      </c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J18" s="20"/>
      <c r="K18" s="20"/>
    </row>
    <row r="19" spans="1:11" ht="12.00" thickBot="1" customHeight="1">
      <c r="A19" s="18">
        <v>3.000000</v>
      </c>
      <c r="B19" s="18"/>
      <c r="C19" s="18"/>
      <c r="D19" s="21" t="s">
        <v>36</v>
      </c>
      <c r="E19" s="21"/>
      <c r="F19" s="21"/>
      <c r="G19" s="18"/>
      <c r="H19" s="18"/>
      <c r="I19" s="18"/>
      <c r="J19" s="18"/>
      <c r="K19" s="18"/>
    </row>
    <row r="20" spans="1:11" ht="12.00" thickBot="1" customHeight="1">
      <c r="A20" s="22"/>
      <c r="B20" s="22"/>
      <c r="C20" s="23" t="s">
        <v>37</v>
      </c>
      <c r="D20" s="22" t="s">
        <v>38</v>
      </c>
      <c r="E20" s="22"/>
      <c r="F20" s="16">
        <v>2.000000</v>
      </c>
      <c r="G20" s="17">
        <f ca="1">ROUND(SUM(INDIRECT(ADDRESS(ROW()+(-2), COLUMN()+(2), 1)),INDIRECT(ADDRESS(ROW()+(-8), COLUMN()+(2), 1))), 2)</f>
        <v>4141.480000</v>
      </c>
      <c r="H20" s="17"/>
      <c r="I20" s="17">
        <f ca="1">ROUND(INDIRECT(ADDRESS(ROW()+(0), COLUMN()+(-3), 1))*INDIRECT(ADDRESS(ROW()+(0), COLUMN()+(-2), 1))/100, 2)</f>
        <v>82.830000</v>
      </c>
      <c r="J20" s="17"/>
      <c r="K20" s="17"/>
    </row>
    <row r="21" spans="1:11" ht="12.00" thickBot="1" customHeight="1">
      <c r="A21" s="6" t="s">
        <v>39</v>
      </c>
      <c r="B21" s="6"/>
      <c r="C21" s="7"/>
      <c r="D21" s="8"/>
      <c r="E21" s="8"/>
      <c r="F21" s="24" t="s">
        <v>40</v>
      </c>
      <c r="G21" s="25"/>
      <c r="H21" s="25"/>
      <c r="I21" s="26">
        <f ca="1">ROUND(SUM(INDIRECT(ADDRESS(ROW()+(-1), COLUMN()+(0), 1)),INDIRECT(ADDRESS(ROW()+(-3), COLUMN()+(0), 1)),INDIRECT(ADDRESS(ROW()+(-9), COLUMN()+(0), 1))), 2)</f>
        <v>4224.310000</v>
      </c>
      <c r="J21" s="26"/>
      <c r="K21" s="26"/>
    </row>
  </sheetData>
  <mergeCells count="6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F18:H18"/>
    <mergeCell ref="I18:K18"/>
    <mergeCell ref="A19:B19"/>
    <mergeCell ref="D19:F19"/>
    <mergeCell ref="G19:H19"/>
    <mergeCell ref="I19:K19"/>
    <mergeCell ref="A20:B20"/>
    <mergeCell ref="D20:E20"/>
    <mergeCell ref="G20:H20"/>
    <mergeCell ref="I20:K20"/>
    <mergeCell ref="A21:E21"/>
    <mergeCell ref="F21:H21"/>
    <mergeCell ref="I21:K21"/>
  </mergeCells>
  <pageMargins left="0.620079" right="0.472441" top="0.472441" bottom="0.472441" header="0.0" footer="0.0"/>
  <pageSetup paperSize="9" orientation="portrait"/>
  <rowBreaks count="0" manualBreakCount="0">
    </rowBreaks>
</worksheet>
</file>