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<sst xmlns="http://schemas.openxmlformats.org/spreadsheetml/2006/main" count="55" uniqueCount="55">
  <si>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</si>
  <si>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</si>
  <si>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</si>
  <si>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Sumidero longitudinal de mampostería.</t>
  </si>
  <si>
    <r>
      <rPr>
        <sz val="8.25"/>
        <color rgb="FF000000"/>
        <rFont val="Arial"/>
        <family val="2"/>
      </rPr>
      <t xml:space="preserve">Sumidero longitudinal de mampostería, de 200 mm de ancho interior y 400 mm de altura, con rejilla de acero galvanizado, carga de rotura 15 kN;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</si>
  <si>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</si>
  <si>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</si>
  <si>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</si>
  <si>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</si>
  <si>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</si>
  <si>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</si>
  <si>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</si>
  <si>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</si>
  <si>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</si>
  <si>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</si>
  <si>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</si>
  <si>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</si>
  <si>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</si>
  <si>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</si>
  <si>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</si>
  <si>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</si>
  <si>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</si>
  <si>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</si>
  <si>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</si>
  <si>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</si>
  <si>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</si>
  <si>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</si>
  <si>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</si>
  <si>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</si>
  <si>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</si>
  <si>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mt11rej020a</t>
  </si>
  <si>
    <t xml:space="preserve">Ud</t>
  </si>
  <si>
    <t xml:space="preserve">Marco y rejilla de acero galvanizado, de 200 mm de ancho y 500 mm de longitud, para canaleta de 200 mm de ancho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</si>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</sst>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69.87" customWidth="1"/>
    <col min="5" max="5" width="12.24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0.189</v>
      </c>
      <c r="F10" s="12">
        <v>7118.23</v>
      </c>
      <c r="G10" s="12">
        <f ca="1">ROUND(INDIRECT(ADDRESS(ROW()+(0), COLUMN()+(-2), 1))*INDIRECT(ADDRESS(ROW()+(0), COLUMN()+(-1), 1)), 2)</f>
        <v>1345.35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74</v>
      </c>
      <c r="F11" s="12">
        <v>16.82</v>
      </c>
      <c r="G11" s="12">
        <f ca="1">ROUND(INDIRECT(ADDRESS(ROW()+(0), COLUMN()+(-2), 1))*INDIRECT(ADDRESS(ROW()+(0), COLUMN()+(-1), 1)), 2)</f>
        <v>1244.68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46.22</v>
      </c>
      <c r="G12" s="12">
        <f ca="1">ROUND(INDIRECT(ADDRESS(ROW()+(0), COLUMN()+(-2), 1))*INDIRECT(ADDRESS(ROW()+(0), COLUMN()+(-1), 1)), 2)</f>
        <v>0.55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0.069</v>
      </c>
      <c r="F13" s="12">
        <v>604.79</v>
      </c>
      <c r="G13" s="12">
        <f ca="1">ROUND(INDIRECT(ADDRESS(ROW()+(0), COLUMN()+(-2), 1))*INDIRECT(ADDRESS(ROW()+(0), COLUMN()+(-1), 1)), 2)</f>
        <v>41.73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14.172</v>
      </c>
      <c r="F14" s="12">
        <v>8.86</v>
      </c>
      <c r="G14" s="12">
        <f ca="1">ROUND(INDIRECT(ADDRESS(ROW()+(0), COLUMN()+(-2), 1))*INDIRECT(ADDRESS(ROW()+(0), COLUMN()+(-1), 1)), 2)</f>
        <v>125.56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0.146</v>
      </c>
      <c r="F15" s="12">
        <v>36.97</v>
      </c>
      <c r="G15" s="12">
        <f ca="1">ROUND(INDIRECT(ADDRESS(ROW()+(0), COLUMN()+(-2), 1))*INDIRECT(ADDRESS(ROW()+(0), COLUMN()+(-1), 1)), 2)</f>
        <v>5.4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295.54</v>
      </c>
      <c r="G16" s="12">
        <f ca="1">ROUND(INDIRECT(ADDRESS(ROW()+(0), COLUMN()+(-2), 1))*INDIRECT(ADDRESS(ROW()+(0), COLUMN()+(-1), 1)), 2)</f>
        <v>591.08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0.2</v>
      </c>
      <c r="F17" s="14">
        <v>1574.64</v>
      </c>
      <c r="G17" s="14">
        <f ca="1">ROUND(INDIRECT(ADDRESS(ROW()+(0), COLUMN()+(-2), 1))*INDIRECT(ADDRESS(ROW()+(0), COLUMN()+(-1), 1)), 2)</f>
        <v>314.93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3669.28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0.035</v>
      </c>
      <c r="F20" s="14">
        <v>108.89</v>
      </c>
      <c r="G20" s="14">
        <f ca="1">ROUND(INDIRECT(ADDRESS(ROW()+(0), COLUMN()+(-2), 1))*INDIRECT(ADDRESS(ROW()+(0), COLUMN()+(-1), 1)), 2)</f>
        <v>3.81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3.81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1.675</v>
      </c>
      <c r="F23" s="12">
        <v>377.17</v>
      </c>
      <c r="G23" s="12">
        <f ca="1">ROUND(INDIRECT(ADDRESS(ROW()+(0), COLUMN()+(-2), 1))*INDIRECT(ADDRESS(ROW()+(0), COLUMN()+(-1), 1)), 2)</f>
        <v>631.76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1.314</v>
      </c>
      <c r="F24" s="14">
        <v>261.88</v>
      </c>
      <c r="G24" s="14">
        <f ca="1">ROUND(INDIRECT(ADDRESS(ROW()+(0), COLUMN()+(-2), 1))*INDIRECT(ADDRESS(ROW()+(0), COLUMN()+(-1), 1)), 2)</f>
        <v>344.11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975.87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4648.96</v>
      </c>
      <c r="G27" s="14">
        <f ca="1">ROUND(INDIRECT(ADDRESS(ROW()+(0), COLUMN()+(-2), 1))*INDIRECT(ADDRESS(ROW()+(0), COLUMN()+(-1), 1))/100, 2)</f>
        <v>92.98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4741.94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