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<sst xmlns="http://schemas.openxmlformats.org/spreadsheetml/2006/main" count="40" uniqueCount="40">
  <si>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</si>
  <si>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RSP030</t>
  </si>
  <si>
    <t xml:space="preserve">m²</t>
  </si>
  <si>
    <t xml:space="preserve">Tratamiento de acabado superficial en obra de piso interior de mármol.</t>
  </si>
  <si>
    <r>
      <rPr>
        <sz val="8.25"/>
        <color rgb="FF000000"/>
        <rFont val="Arial"/>
        <family val="2"/>
      </rPr>
      <t xml:space="preserve">Pulido y abrillantado mecánicos en obra de piso interior de mármol.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</si>
  <si>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</si>
  <si>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</si>
  <si>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</si>
  <si>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</si>
  <si>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</si>
  <si>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</si>
  <si>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</si>
  <si>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mt18tsm110a</t>
  </si>
  <si>
    <t xml:space="preserve">l</t>
  </si>
  <si>
    <t xml:space="preserve">Líquido cristalizador, de color blanco, con pH de 2,5, para tratamiento superficial de cristalizado y abrillantado, en pisos de piedra natural o de mosaico granítico.</t>
  </si>
  <si>
    <t xml:space="preserve">mt18bmn030a</t>
  </si>
  <si>
    <t xml:space="preserve">kg</t>
  </si>
  <si>
    <t xml:space="preserve">Lechada coloreada con la misma tonalidad de las baldosas, para piso de mármol.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</si>
  <si>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</si>
  <si>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</si>
  <si>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</si>
  <si>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</si>
  <si>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mosaico granítico, compuesta por platos giratorios a los que se acoplan una serie de muelas abrasivas, refrigeradas con agua.</t>
  </si>
  <si>
    <t xml:space="preserve">mq08war155</t>
  </si>
  <si>
    <t xml:space="preserve">h</t>
  </si>
  <si>
    <t xml:space="preserve">Abrillantadora para el cristalizado o el abrillantado de pisos de piedra natural o de mosaico granítico, con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</si>
  <si>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</si>
  <si>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</si>
  <si>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</si>
  <si>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</si>
  <si>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pulidor de pisos de pisos.</t>
  </si>
  <si>
    <t xml:space="preserve">mo075</t>
  </si>
  <si>
    <t xml:space="preserve">h</t>
  </si>
  <si>
    <t xml:space="preserve">Medio oficial pulidor de pisos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</si>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</sst>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711.5</v>
      </c>
      <c r="H10" s="12">
        <f ca="1">ROUND(INDIRECT(ADDRESS(ROW()+(0), COLUMN()+(-2), 1))*INDIRECT(ADDRESS(ROW()+(0), COLUMN()+(-1), 1)), 2)</f>
        <v>88.94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1.25</v>
      </c>
      <c r="G11" s="14">
        <v>40.17</v>
      </c>
      <c r="H11" s="14">
        <f ca="1">ROUND(INDIRECT(ADDRESS(ROW()+(0), COLUMN()+(-2), 1))*INDIRECT(ADDRESS(ROW()+(0), COLUMN()+(-1), 1)), 2)</f>
        <v>50.21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144.51</v>
      </c>
      <c r="H14" s="12">
        <f ca="1">ROUND(INDIRECT(ADDRESS(ROW()+(0), COLUMN()+(-2), 1))*INDIRECT(ADDRESS(ROW()+(0), COLUMN()+(-1), 1)), 2)</f>
        <v>36.85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74.86</v>
      </c>
      <c r="H15" s="14">
        <f ca="1">ROUND(INDIRECT(ADDRESS(ROW()+(0), COLUMN()+(-2), 1))*INDIRECT(ADDRESS(ROW()+(0), COLUMN()+(-1), 1)), 2)</f>
        <v>10.41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0.461</v>
      </c>
      <c r="G18" s="12">
        <v>363.15</v>
      </c>
      <c r="H18" s="12">
        <f ca="1">ROUND(INDIRECT(ADDRESS(ROW()+(0), COLUMN()+(-2), 1))*INDIRECT(ADDRESS(ROW()+(0), COLUMN()+(-1), 1)), 2)</f>
        <v>167.41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0.066</v>
      </c>
      <c r="G19" s="14">
        <v>252.15</v>
      </c>
      <c r="H19" s="14">
        <f ca="1">ROUND(INDIRECT(ADDRESS(ROW()+(0), COLUMN()+(-2), 1))*INDIRECT(ADDRESS(ROW()+(0), COLUMN()+(-1), 1)), 2)</f>
        <v>16.64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184.05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370.46</v>
      </c>
      <c r="H22" s="14">
        <f ca="1">ROUND(INDIRECT(ADDRESS(ROW()+(0), COLUMN()+(-2), 1))*INDIRECT(ADDRESS(ROW()+(0), COLUMN()+(-1), 1))/100, 2)</f>
        <v>7.41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377.87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