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<sst xmlns="http://schemas.openxmlformats.org/spreadsheetml/2006/main" count="38" uniqueCount="38">
  <si>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</si>
  <si>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RSN010</t>
  </si>
  <si>
    <t xml:space="preserve">m²</t>
  </si>
  <si>
    <t xml:space="preserve">Revestimientos continuos sintéticos.</t>
  </si>
  <si>
    <r>
      <rPr>
        <sz val="8.25"/>
        <color rgb="FF000000"/>
        <rFont val="Arial"/>
        <family val="2"/>
      </rPr>
      <t xml:space="preserve">Piso continuo para interiores realizado mediante la aplicación de </t>
    </r>
    <r>
      <rPr>
        <b/>
        <sz val="8.25"/>
        <color rgb="FF000000"/>
        <rFont val="Arial"/>
        <family val="2"/>
      </rPr>
      <t xml:space="preserve">revestimiento rugoso para parking, sobre piso interior de aglomerado asfáltico (no incluido en este precio)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</si>
  <si>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</si>
  <si>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</si>
  <si>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</si>
  <si>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</si>
  <si>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</si>
  <si>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</si>
  <si>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</si>
  <si>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mt47adc140a</t>
  </si>
  <si>
    <t xml:space="preserve">kg</t>
  </si>
  <si>
    <t xml:space="preserve">Mortero a base de resinas acrílicas.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</si>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</sst>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.02" customWidth="1"/>
    <col min="3" max="3" width="9.35" customWidth="1"/>
    <col min="4" max="4" width="0.85" customWidth="1"/>
    <col min="5" max="5" width="47.60" customWidth="1"/>
    <col min="6" max="6" width="13.60" customWidth="1"/>
    <col min="7" max="7" width="10.71" customWidth="1"/>
    <col min="8" max="8" width="3.06" customWidth="1"/>
    <col min="9" max="9" width="1.87" customWidth="1"/>
    <col min="10" max="10" width="4.93" customWidth="1"/>
    <col min="11" max="11" width="4.9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2.000000</v>
      </c>
      <c r="G9" s="15">
        <v>41.320000</v>
      </c>
      <c r="H9" s="15"/>
      <c r="I9" s="15">
        <f ca="1">ROUND(INDIRECT(ADDRESS(ROW()+(0), COLUMN()+(-3), 1))*INDIRECT(ADDRESS(ROW()+(0), COLUMN()+(-2), 1)), 2)</f>
        <v>82.640000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0.800000</v>
      </c>
      <c r="G10" s="15">
        <v>346.300000</v>
      </c>
      <c r="H10" s="15"/>
      <c r="I10" s="15">
        <f ca="1">ROUND(INDIRECT(ADDRESS(ROW()+(0), COLUMN()+(-3), 1))*INDIRECT(ADDRESS(ROW()+(0), COLUMN()+(-2), 1)), 2)</f>
        <v>277.040000</v>
      </c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6">
        <v>0.200000</v>
      </c>
      <c r="G11" s="17">
        <v>374.450000</v>
      </c>
      <c r="H11" s="17"/>
      <c r="I11" s="17">
        <f ca="1">ROUND(INDIRECT(ADDRESS(ROW()+(0), COLUMN()+(-3), 1))*INDIRECT(ADDRESS(ROW()+(0), COLUMN()+(-2), 1)), 2)</f>
        <v>74.890000</v>
      </c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20">
        <f ca="1">ROUND(SUM(INDIRECT(ADDRESS(ROW()+(-1), COLUMN()+(0), 1)),INDIRECT(ADDRESS(ROW()+(-2), COLUMN()+(0), 1)),INDIRECT(ADDRESS(ROW()+(-3), COLUMN()+(0), 1))), 2)</f>
        <v>434.570000</v>
      </c>
      <c r="J12" s="20"/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0.442000</v>
      </c>
      <c r="G14" s="15">
        <v>449.160000</v>
      </c>
      <c r="H14" s="15"/>
      <c r="I14" s="15">
        <f ca="1">ROUND(INDIRECT(ADDRESS(ROW()+(0), COLUMN()+(-3), 1))*INDIRECT(ADDRESS(ROW()+(0), COLUMN()+(-2), 1)), 2)</f>
        <v>198.530000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0.506000</v>
      </c>
      <c r="G15" s="15">
        <v>299.210000</v>
      </c>
      <c r="H15" s="15"/>
      <c r="I15" s="15">
        <f ca="1">ROUND(INDIRECT(ADDRESS(ROW()+(0), COLUMN()+(-3), 1))*INDIRECT(ADDRESS(ROW()+(0), COLUMN()+(-2), 1)), 2)</f>
        <v>151.400000</v>
      </c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0.506000</v>
      </c>
      <c r="G16" s="17">
        <v>148.900000</v>
      </c>
      <c r="H16" s="17"/>
      <c r="I16" s="17">
        <f ca="1">ROUND(INDIRECT(ADDRESS(ROW()+(0), COLUMN()+(-3), 1))*INDIRECT(ADDRESS(ROW()+(0), COLUMN()+(-2), 1)), 2)</f>
        <v>75.340000</v>
      </c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1)),INDIRECT(ADDRESS(ROW()+(-3), COLUMN()+(0), 1))), 2)</f>
        <v>425.270000</v>
      </c>
      <c r="J17" s="20"/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7">
        <f ca="1">ROUND(SUM(INDIRECT(ADDRESS(ROW()+(-2), COLUMN()+(2), 1)),INDIRECT(ADDRESS(ROW()+(-7), COLUMN()+(2), 1))), 2)</f>
        <v>859.840000</v>
      </c>
      <c r="H19" s="17"/>
      <c r="I19" s="17">
        <f ca="1">ROUND(INDIRECT(ADDRESS(ROW()+(0), COLUMN()+(-3), 1))*INDIRECT(ADDRESS(ROW()+(0), COLUMN()+(-2), 1))/100, 2)</f>
        <v>17.200000</v>
      </c>
      <c r="J19" s="17"/>
      <c r="K19" s="17"/>
    </row>
    <row r="20" spans="1:11" ht="13.50" thickBot="1" customHeight="1">
      <c r="A20" s="6" t="s">
        <v>36</v>
      </c>
      <c r="B20" s="6"/>
      <c r="C20" s="7"/>
      <c r="D20" s="8"/>
      <c r="E20" s="8"/>
      <c r="F20" s="24" t="s">
        <v>37</v>
      </c>
      <c r="G20" s="25"/>
      <c r="H20" s="25"/>
      <c r="I20" s="26">
        <f ca="1">ROUND(SUM(INDIRECT(ADDRESS(ROW()+(-1), COLUMN()+(0), 1)),INDIRECT(ADDRESS(ROW()+(-3), COLUMN()+(0), 1)),INDIRECT(ADDRESS(ROW()+(-8), COLUMN()+(0), 1))), 2)</f>
        <v>877.040000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F12:H12"/>
    <mergeCell ref="I12:K12"/>
    <mergeCell ref="A13:B13"/>
    <mergeCell ref="D13:F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F17:H17"/>
    <mergeCell ref="I17:K17"/>
    <mergeCell ref="A18:B18"/>
    <mergeCell ref="D18:F18"/>
    <mergeCell ref="G18:H18"/>
    <mergeCell ref="I18:K18"/>
    <mergeCell ref="A19:B19"/>
    <mergeCell ref="D19:E19"/>
    <mergeCell ref="G19:H19"/>
    <mergeCell ref="I19:K19"/>
    <mergeCell ref="A20:E20"/>
    <mergeCell ref="F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