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<sst xmlns="http://schemas.openxmlformats.org/spreadsheetml/2006/main" count="32" uniqueCount="32">
  <si>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</si>
  <si>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</si>
  <si>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</si>
  <si>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</si>
  <si>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aglomerado de partículas, hidrófugo, recubierto por ambas caras con papel melamínico, acabado a elegir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</si>
  <si>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</si>
  <si>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</si>
  <si>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</si>
  <si>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</si>
  <si>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</si>
  <si>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</si>
  <si>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</si>
  <si>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</si>
  <si>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</si>
  <si>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</si>
  <si>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mt29tmf011aa1a</t>
  </si>
  <si>
    <t xml:space="preserve">m²</t>
  </si>
  <si>
    <t xml:space="preserve">Tablero aglomerado de partículas, hidrófugo, recubierto por ambas caras con papel melamínico, acabado a elegir de 16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</si>
  <si>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</si>
  <si>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</si>
  <si>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</si>
  <si>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</si>
  <si>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</si>
  <si>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</si>
  <si>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</si>
  <si>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</si>
  <si>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</si>
  <si>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</si>
  <si>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</si>
  <si>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</si>
  <si>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316,90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</si>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</sst>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82" customWidth="1"/>
    <col min="4" max="4" width="54.5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0.100000</v>
      </c>
      <c r="F10" s="11">
        <v>123.830000</v>
      </c>
      <c r="G10" s="11">
        <f ca="1">ROUND(INDIRECT(ADDRESS(ROW()+(0), COLUMN()+(-2), 1))*INDIRECT(ADDRESS(ROW()+(0), COLUMN()+(-1), 1)), 2)</f>
        <v>12.380000</v>
      </c>
    </row>
    <row r="11" spans="1:7" ht="34.50" thickBot="1" customHeight="1">
      <c r="A11" s="1" t="s">
        <v>15</v>
      </c>
      <c r="B11" s="1"/>
      <c r="C11" s="9" t="s">
        <v>16</v>
      </c>
      <c r="D11" s="1" t="s">
        <v>17</v>
      </c>
      <c r="E11" s="12">
        <v>1.050000</v>
      </c>
      <c r="F11" s="13">
        <v>253.700000</v>
      </c>
      <c r="G11" s="13">
        <f ca="1">ROUND(INDIRECT(ADDRESS(ROW()+(0), COLUMN()+(-2), 1))*INDIRECT(ADDRESS(ROW()+(0), COLUMN()+(-1), 1)), 2)</f>
        <v>266.390000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278.770000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0.389000</v>
      </c>
      <c r="F14" s="11">
        <v>252.900000</v>
      </c>
      <c r="G14" s="11">
        <f ca="1">ROUND(INDIRECT(ADDRESS(ROW()+(0), COLUMN()+(-2), 1))*INDIRECT(ADDRESS(ROW()+(0), COLUMN()+(-1), 1)), 2)</f>
        <v>98.380000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2">
        <v>0.389000</v>
      </c>
      <c r="F15" s="13">
        <v>171.420000</v>
      </c>
      <c r="G15" s="13">
        <f ca="1">ROUND(INDIRECT(ADDRESS(ROW()+(0), COLUMN()+(-2), 1))*INDIRECT(ADDRESS(ROW()+(0), COLUMN()+(-1), 1)), 2)</f>
        <v>66.680000</v>
      </c>
    </row>
    <row r="16" spans="1:7" ht="13.50" thickBot="1" customHeight="1">
      <c r="A16" s="14"/>
      <c r="B16" s="14"/>
      <c r="C16" s="14"/>
      <c r="D16" s="14"/>
      <c r="E16" s="8" t="s">
        <v>26</v>
      </c>
      <c r="F16" s="8"/>
      <c r="G16" s="16">
        <f ca="1">ROUND(SUM(INDIRECT(ADDRESS(ROW()+(-1), COLUMN()+(0), 1)),INDIRECT(ADDRESS(ROW()+(-2), COLUMN()+(0), 1))), 2)</f>
        <v>165.060000</v>
      </c>
    </row>
    <row r="17" spans="1:7" ht="13.50" thickBot="1" customHeight="1">
      <c r="A17" s="14">
        <v>3.000000</v>
      </c>
      <c r="B17" s="14"/>
      <c r="C17" s="14"/>
      <c r="D17" s="17" t="s">
        <v>27</v>
      </c>
      <c r="E17" s="17"/>
      <c r="F17" s="14"/>
      <c r="G17" s="14"/>
    </row>
    <row r="18" spans="1:7" ht="13.50" thickBot="1" customHeight="1">
      <c r="A18" s="18"/>
      <c r="B18" s="18"/>
      <c r="C18" s="19" t="s">
        <v>28</v>
      </c>
      <c r="D18" s="18" t="s">
        <v>29</v>
      </c>
      <c r="E18" s="12">
        <v>2.000000</v>
      </c>
      <c r="F18" s="13">
        <f ca="1">ROUND(SUM(INDIRECT(ADDRESS(ROW()+(-2), COLUMN()+(1), 1)),INDIRECT(ADDRESS(ROW()+(-6), COLUMN()+(1), 1))), 2)</f>
        <v>443.830000</v>
      </c>
      <c r="G18" s="13">
        <f ca="1">ROUND(INDIRECT(ADDRESS(ROW()+(0), COLUMN()+(-2), 1))*INDIRECT(ADDRESS(ROW()+(0), COLUMN()+(-1), 1))/100, 2)</f>
        <v>8.880000</v>
      </c>
    </row>
    <row r="19" spans="1:7" ht="13.50" thickBot="1" customHeight="1">
      <c r="A19" s="20" t="s">
        <v>30</v>
      </c>
      <c r="B19" s="20"/>
      <c r="C19" s="21"/>
      <c r="D19" s="22"/>
      <c r="E19" s="23" t="s">
        <v>31</v>
      </c>
      <c r="F19" s="24"/>
      <c r="G19" s="25">
        <f ca="1">ROUND(SUM(INDIRECT(ADDRESS(ROW()+(-1), COLUMN()+(0), 1)),INDIRECT(ADDRESS(ROW()+(-3), COLUMN()+(0), 1)),INDIRECT(ADDRESS(ROW()+(-7), COLUMN()+(0), 1))), 2)</f>
        <v>452.710000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620079" right="0.472441" top="0.472441" bottom="0.472441" header="0.0" footer="0.0"/>
  <pageSetup paperSize="9" orientation="portrait"/>
  <rowBreaks count="0" manualBreakCount="0">
    </rowBreaks>
</worksheet>
</file>