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<sst xmlns="http://schemas.openxmlformats.org/spreadsheetml/2006/main" count="38" uniqueCount="38">
  <si>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</si>
  <si>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RAG025</t>
  </si>
  <si>
    <t xml:space="preserve">m²</t>
  </si>
  <si>
    <t xml:space="preserve">Revestimiento de azulejo "TAU CERÁMICA", sobre superficie soporte interior de mortero de cemento u hormigón.</t>
  </si>
  <si>
    <r>
      <rPr>
        <sz val="8.25"/>
        <color rgb="FF000000"/>
        <rFont val="Arial"/>
        <family val="2"/>
      </rPr>
      <t xml:space="preserve">Revestimiento de azulejo con </t>
    </r>
    <r>
      <rPr>
        <b/>
        <sz val="8.25"/>
        <color rgb="FF000000"/>
        <rFont val="Arial"/>
        <family val="2"/>
      </rPr>
      <t xml:space="preserve">baldosas cerámicas de azulejo, estilo textil "TAU CERÁMICA", capacidad de absorción de agua E&gt;10%, 19,8x19,8 cm</t>
    </r>
    <r>
      <rPr>
        <sz val="8.25"/>
        <color rgb="FF000000"/>
        <rFont val="Arial"/>
        <family val="2"/>
      </rPr>
      <t xml:space="preserve">, colocadas sobre una superficie soporte de mortero de cemento u hormigón en </t>
    </r>
    <r>
      <rPr>
        <b/>
        <sz val="8.25"/>
        <color rgb="FF000000"/>
        <rFont val="Arial"/>
        <family val="2"/>
      </rPr>
      <t xml:space="preserve">paramento interior</t>
    </r>
    <r>
      <rPr>
        <sz val="8.25"/>
        <color rgb="FF000000"/>
        <rFont val="Arial"/>
        <family val="2"/>
      </rPr>
      <t xml:space="preserve">, mediante </t>
    </r>
    <r>
      <rPr>
        <b/>
        <sz val="8.25"/>
        <color rgb="FF000000"/>
        <rFont val="Arial"/>
        <family val="2"/>
      </rPr>
      <t xml:space="preserve">adhesivo cementoso mejorado, C2 TE, con deslizamiento reducido y tiempo abierto ampliado T100 Super "TAU CERÁMICA"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sin junta (separación entre baldosas entre 1,5 y 3 mm)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con cantoneras de PVC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</si>
  <si>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</si>
  <si>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</si>
  <si>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</si>
  <si>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</si>
  <si>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</si>
  <si>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</si>
  <si>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</si>
  <si>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mt09mtc010h</t>
  </si>
  <si>
    <t xml:space="preserve">kg</t>
  </si>
  <si>
    <t xml:space="preserve">Adhesivo cementoso mejorado, C2 TE, con deslizamiento reducido y tiempo abierto ampliado T100 Super,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</si>
  <si>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mt19awa010</t>
  </si>
  <si>
    <t xml:space="preserve">m</t>
  </si>
  <si>
    <t xml:space="preserve">Cantonera de PVC en esquinas alicatadas.</t>
  </si>
  <si>
    <t xml:space="preserve">mt19act010ab</t>
  </si>
  <si>
    <t xml:space="preserve">m²</t>
  </si>
  <si>
    <t xml:space="preserve">Baldosa cerámica de azulejo, estilo textil "TAU CERÁMICA", capacidad de absorción de agua E&gt;10%, 19,8x19,8 cm.</t>
  </si>
  <si>
    <t xml:space="preserve">mt09mtc020g</t>
  </si>
  <si>
    <t xml:space="preserve">kg</t>
  </si>
  <si>
    <t xml:space="preserve">Mortero técnico superfino coloreado, C G2, Line-Fix Superfino "TAU CERÁMICA", para rejuntado de baldosas cerámicas, con junta de entre 1 y 5 mm, "TAU CERÁMICA".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</si>
  <si>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</si>
  <si>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</si>
  <si>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</si>
  <si>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</si>
  <si>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</si>
  <si>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mo062</t>
  </si>
  <si>
    <t xml:space="preserve">h</t>
  </si>
  <si>
    <t xml:space="preserve">Medio 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</si>
  <si>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</si>
  <si>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</si>
  <si>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</si>
  <si>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</si>
  <si>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165,13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</si>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</sst>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2" customWidth="1"/>
    <col min="2" max="2" width="7.65" customWidth="1"/>
    <col min="3" max="3" width="1.36" customWidth="1"/>
    <col min="4" max="4" width="19.89" customWidth="1"/>
    <col min="5" max="5" width="28.56" customWidth="1"/>
    <col min="6" max="6" width="6.80" customWidth="1"/>
    <col min="7" max="7" width="6.80" customWidth="1"/>
    <col min="8" max="8" width="5.10" customWidth="1"/>
    <col min="9" max="9" width="8.50" customWidth="1"/>
    <col min="10" max="10" width="3.57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5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6.000000</v>
      </c>
      <c r="H9" s="14"/>
      <c r="I9" s="15">
        <v>7.990000</v>
      </c>
      <c r="J9" s="15"/>
      <c r="K9" s="15">
        <f ca="1">ROUND(INDIRECT(ADDRESS(ROW()+(0), COLUMN()+(-4), 1))*INDIRECT(ADDRESS(ROW()+(0), COLUMN()+(-2), 1)), 2)</f>
        <v>47.940000</v>
      </c>
    </row>
    <row r="10" spans="1:11" ht="13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0.500000</v>
      </c>
      <c r="H10" s="14"/>
      <c r="I10" s="15">
        <v>40.690000</v>
      </c>
      <c r="J10" s="15"/>
      <c r="K10" s="15">
        <f ca="1">ROUND(INDIRECT(ADDRESS(ROW()+(0), COLUMN()+(-4), 1))*INDIRECT(ADDRESS(ROW()+(0), COLUMN()+(-2), 1)), 2)</f>
        <v>20.350000</v>
      </c>
    </row>
    <row r="11" spans="1:11" ht="24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1.050000</v>
      </c>
      <c r="H11" s="14"/>
      <c r="I11" s="15">
        <v>363.790000</v>
      </c>
      <c r="J11" s="15"/>
      <c r="K11" s="15">
        <f ca="1">ROUND(INDIRECT(ADDRESS(ROW()+(0), COLUMN()+(-4), 1))*INDIRECT(ADDRESS(ROW()+(0), COLUMN()+(-2), 1)), 2)</f>
        <v>381.980000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0.500000</v>
      </c>
      <c r="H12" s="16"/>
      <c r="I12" s="17">
        <v>23.160000</v>
      </c>
      <c r="J12" s="17"/>
      <c r="K12" s="17">
        <f ca="1">ROUND(INDIRECT(ADDRESS(ROW()+(0), COLUMN()+(-4), 1))*INDIRECT(ADDRESS(ROW()+(0), COLUMN()+(-2), 1)), 2)</f>
        <v>11.580000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461.850000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0.413000</v>
      </c>
      <c r="H15" s="14"/>
      <c r="I15" s="15">
        <v>449.160000</v>
      </c>
      <c r="J15" s="15"/>
      <c r="K15" s="15">
        <f ca="1">ROUND(INDIRECT(ADDRESS(ROW()+(0), COLUMN()+(-4), 1))*INDIRECT(ADDRESS(ROW()+(0), COLUMN()+(-2), 1)), 2)</f>
        <v>185.500000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0.413000</v>
      </c>
      <c r="H16" s="16"/>
      <c r="I16" s="17">
        <v>299.210000</v>
      </c>
      <c r="J16" s="17"/>
      <c r="K16" s="17">
        <f ca="1">ROUND(INDIRECT(ADDRESS(ROW()+(0), COLUMN()+(-4), 1))*INDIRECT(ADDRESS(ROW()+(0), COLUMN()+(-2), 1)), 2)</f>
        <v>123.570000</v>
      </c>
    </row>
    <row r="17" spans="1:11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309.070000</v>
      </c>
    </row>
    <row r="18" spans="1:11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3.5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770.920000</v>
      </c>
      <c r="J19" s="17"/>
      <c r="K19" s="17">
        <f ca="1">ROUND(INDIRECT(ADDRESS(ROW()+(0), COLUMN()+(-4), 1))*INDIRECT(ADDRESS(ROW()+(0), COLUMN()+(-2), 1))/100, 2)</f>
        <v>15.420000</v>
      </c>
    </row>
    <row r="20" spans="1:11" ht="13.5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786.340000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