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<sst xmlns="http://schemas.openxmlformats.org/spreadsheetml/2006/main" count="44" uniqueCount="44">
  <si>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</si>
  <si>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RAD080</t>
  </si>
  <si>
    <t xml:space="preserve">m²</t>
  </si>
  <si>
    <t xml:space="preserve">Revestimiento exterior con piezas de gran formato de gres porcelánico STON-KER "BUTECH". Colocación en capa fina, con fijaciones mecánicas. Sistema FP "BUTECH".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</si>
  <si>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Sistema FP "BUTECH". SOPORTE: paramento de hormigón, vertical. COLOCACIÓN: en capa fina mediante doble encolado con adhesivo cementoso mejorado, C2 E S2, altamente deformable y con tiempo abierto ampliado, Super-flex S2 Blanco "BUTECH" y grapas de anclaje Anclaje 1200 y Anclaje 1000 "BUTECH", de acero inoxidable AISI 304, para sistema de fijación vista. REJUNTADO: con mortero de juntas cementoso de fraguado y endurecimiento rápido Colorstuk rapid "BUTECH", tipo CG2, en juntas de 12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</si>
  <si>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</si>
  <si>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</si>
  <si>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</si>
  <si>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</si>
  <si>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</si>
  <si>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</si>
  <si>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</si>
  <si>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</si>
  <si>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</si>
  <si>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piletas,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</si>
  <si>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</si>
  <si>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</si>
  <si>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</si>
  <si>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</si>
  <si>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</si>
  <si>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</si>
  <si>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mt12pcb120e</t>
  </si>
  <si>
    <t xml:space="preserve">Ud</t>
  </si>
  <si>
    <t xml:space="preserve">Kit de grapas de anclaje Anclaje 1200 y Anclaje 1000 "BUTECH", de acero inoxidable AISI 304, tarugos de nylon y tornillos de acero inoxidable A2, para sistema de fijación vista de revestimientos exteriores cerámicos, con juntas de 12 mm de espesor.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</si>
  <si>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</si>
  <si>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</si>
  <si>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</si>
  <si>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</si>
  <si>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</si>
  <si>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</si>
  <si>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</si>
  <si>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</si>
  <si>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</si>
  <si>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</si>
  <si>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</si>
  <si>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</si>
  <si>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</si>
  <si>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</si>
  <si>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</si>
  <si>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</si>
  <si>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</si>
  <si>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</si>
  <si>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1.412,07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</si>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</sst>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194.98</v>
      </c>
      <c r="H10" s="12">
        <f ca="1">ROUND(INDIRECT(ADDRESS(ROW()+(0), COLUMN()+(-2), 1))*INDIRECT(ADDRESS(ROW()+(0), COLUMN()+(-1), 1)), 2)</f>
        <v>1169.88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3443.39</v>
      </c>
      <c r="H11" s="12">
        <f ca="1">ROUND(INDIRECT(ADDRESS(ROW()+(0), COLUMN()+(-2), 1))*INDIRECT(ADDRESS(ROW()+(0), COLUMN()+(-1), 1)), 2)</f>
        <v>3615.56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0.103</v>
      </c>
      <c r="G12" s="12">
        <v>82.67</v>
      </c>
      <c r="H12" s="12">
        <f ca="1">ROUND(INDIRECT(ADDRESS(ROW()+(0), COLUMN()+(-2), 1))*INDIRECT(ADDRESS(ROW()+(0), COLUMN()+(-1), 1)), 2)</f>
        <v>8.52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</v>
      </c>
      <c r="G13" s="12">
        <v>47.88</v>
      </c>
      <c r="H13" s="12">
        <f ca="1">ROUND(INDIRECT(ADDRESS(ROW()+(0), COLUMN()+(-2), 1))*INDIRECT(ADDRESS(ROW()+(0), COLUMN()+(-1), 1)), 2)</f>
        <v>335.16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0.7</v>
      </c>
      <c r="G14" s="12">
        <v>140.62</v>
      </c>
      <c r="H14" s="12">
        <f ca="1">ROUND(INDIRECT(ADDRESS(ROW()+(0), COLUMN()+(-2), 1))*INDIRECT(ADDRESS(ROW()+(0), COLUMN()+(-1), 1)), 2)</f>
        <v>98.43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0.206</v>
      </c>
      <c r="G15" s="14">
        <v>724.2</v>
      </c>
      <c r="H15" s="14">
        <f ca="1">ROUND(INDIRECT(ADDRESS(ROW()+(0), COLUMN()+(-2), 1))*INDIRECT(ADDRESS(ROW()+(0), COLUMN()+(-1), 1)), 2)</f>
        <v>149.19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5376.74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1.077</v>
      </c>
      <c r="G18" s="12">
        <v>351.97</v>
      </c>
      <c r="H18" s="12">
        <f ca="1">ROUND(INDIRECT(ADDRESS(ROW()+(0), COLUMN()+(-2), 1))*INDIRECT(ADDRESS(ROW()+(0), COLUMN()+(-1), 1)), 2)</f>
        <v>379.07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1.077</v>
      </c>
      <c r="G19" s="14">
        <v>244.44</v>
      </c>
      <c r="H19" s="14">
        <f ca="1">ROUND(INDIRECT(ADDRESS(ROW()+(0), COLUMN()+(-2), 1))*INDIRECT(ADDRESS(ROW()+(0), COLUMN()+(-1), 1)), 2)</f>
        <v>263.26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642.33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6019.07</v>
      </c>
      <c r="H22" s="14">
        <f ca="1">ROUND(INDIRECT(ADDRESS(ROW()+(0), COLUMN()+(-2), 1))*INDIRECT(ADDRESS(ROW()+(0), COLUMN()+(-1), 1))/100, 2)</f>
        <v>120.38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6139.45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