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<sst xmlns="http://schemas.openxmlformats.org/spreadsheetml/2006/main" count="32" uniqueCount="32">
  <si>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</si>
  <si>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</si>
  <si>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</si>
  <si>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</si>
  <si>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gran onda, de 10 mm de espesor, con una transmisión de luminosidad del 90%, colocadas con un superposición de la placa superior de 140 mm y un superposición lateral de media onda y fijadas mecánicamente sobre entramado ligero metálico o de madera, en techo inclinado, con una pendiente mayor del 10%. Incluso accesorios de fijación de las placas. El precio no incluye la superficie soporte ni la resolución de puntos singulares.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</si>
  <si>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</si>
  <si>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</si>
  <si>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</si>
  <si>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</si>
  <si>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</si>
  <si>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</si>
  <si>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</si>
  <si>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mt13lpo100dg</t>
  </si>
  <si>
    <t xml:space="preserve">m²</t>
  </si>
  <si>
    <t xml:space="preserve">Placa translúcida de policarbonato, de perfil gran onda, de 10 mm de espesor, con una transmisión de luminosidad del 90%.</t>
  </si>
  <si>
    <t xml:space="preserve">mt13lpo140e</t>
  </si>
  <si>
    <t xml:space="preserve">Ud</t>
  </si>
  <si>
    <t xml:space="preserve">Kit de accesorios de fijación, para placas de policarbonato, en techos inclinados, formado por piezas de polipropileno para apoyo de placa de perfil gran onda, con el mismo perfil de la onda, piezas de acero inoxidable con arandela de EPDM para colocar sobre la parte superior de la placa y asegurar la estanqueidad de la fijación y tornillos autorroscantes.</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</si>
  <si>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</si>
  <si>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</si>
  <si>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</si>
  <si>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</si>
  <si>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</si>
  <si>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</si>
  <si>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</si>
  <si>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</si>
  <si>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</si>
  <si>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</si>
  <si>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</si>
  <si>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</si>
  <si>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$u 195,99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</si>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</sst>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4.12"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1.11</v>
      </c>
      <c r="G10" s="12">
        <v>584.44</v>
      </c>
      <c r="H10" s="12">
        <f ca="1">ROUND(INDIRECT(ADDRESS(ROW()+(0), COLUMN()+(-2), 1))*INDIRECT(ADDRESS(ROW()+(0), COLUMN()+(-1), 1)), 2)</f>
        <v>648.73</v>
      </c>
    </row>
    <row r="11" spans="1:8" ht="55.50" thickBot="1" customHeight="1">
      <c r="A11" s="1" t="s">
        <v>15</v>
      </c>
      <c r="B11" s="1"/>
      <c r="C11" s="10" t="s">
        <v>16</v>
      </c>
      <c r="D11" s="10"/>
      <c r="E11" s="1" t="s">
        <v>17</v>
      </c>
      <c r="F11" s="13">
        <v>0.2</v>
      </c>
      <c r="G11" s="14">
        <v>1195.31</v>
      </c>
      <c r="H11" s="14">
        <f ca="1">ROUND(INDIRECT(ADDRESS(ROW()+(0), COLUMN()+(-2), 1))*INDIRECT(ADDRESS(ROW()+(0), COLUMN()+(-1), 1)), 2)</f>
        <v>239.06</v>
      </c>
    </row>
    <row r="12" spans="1:8" ht="13.50" thickBot="1" customHeight="1">
      <c r="A12" s="15"/>
      <c r="B12" s="15"/>
      <c r="C12" s="15"/>
      <c r="D12" s="15"/>
      <c r="E12" s="15"/>
      <c r="F12" s="9" t="s">
        <v>18</v>
      </c>
      <c r="G12" s="9"/>
      <c r="H12" s="17">
        <f ca="1">ROUND(SUM(INDIRECT(ADDRESS(ROW()+(-1), COLUMN()+(0), 1)),INDIRECT(ADDRESS(ROW()+(-2), COLUMN()+(0), 1))), 2)</f>
        <v>887.79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0.109</v>
      </c>
      <c r="G14" s="12">
        <v>373.16</v>
      </c>
      <c r="H14" s="12">
        <f ca="1">ROUND(INDIRECT(ADDRESS(ROW()+(0), COLUMN()+(-2), 1))*INDIRECT(ADDRESS(ROW()+(0), COLUMN()+(-1), 1)), 2)</f>
        <v>40.67</v>
      </c>
    </row>
    <row r="15" spans="1:8" ht="13.50" thickBot="1" customHeight="1">
      <c r="A15" s="1" t="s">
        <v>23</v>
      </c>
      <c r="B15" s="1"/>
      <c r="C15" s="10" t="s">
        <v>24</v>
      </c>
      <c r="D15" s="10"/>
      <c r="E15" s="1" t="s">
        <v>25</v>
      </c>
      <c r="F15" s="13">
        <v>0.109</v>
      </c>
      <c r="G15" s="14">
        <v>252.15</v>
      </c>
      <c r="H15" s="14">
        <f ca="1">ROUND(INDIRECT(ADDRESS(ROW()+(0), COLUMN()+(-2), 1))*INDIRECT(ADDRESS(ROW()+(0), COLUMN()+(-1), 1)), 2)</f>
        <v>27.48</v>
      </c>
    </row>
    <row r="16" spans="1:8" ht="13.50" thickBot="1" customHeight="1">
      <c r="A16" s="15"/>
      <c r="B16" s="15"/>
      <c r="C16" s="15"/>
      <c r="D16" s="15"/>
      <c r="E16" s="15"/>
      <c r="F16" s="9" t="s">
        <v>26</v>
      </c>
      <c r="G16" s="9"/>
      <c r="H16" s="17">
        <f ca="1">ROUND(SUM(INDIRECT(ADDRESS(ROW()+(-1), COLUMN()+(0), 1)),INDIRECT(ADDRESS(ROW()+(-2), COLUMN()+(0), 1))), 2)</f>
        <v>68.15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955.94</v>
      </c>
      <c r="H18" s="14">
        <f ca="1">ROUND(INDIRECT(ADDRESS(ROW()+(0), COLUMN()+(-2), 1))*INDIRECT(ADDRESS(ROW()+(0), COLUMN()+(-1), 1))/100, 2)</f>
        <v>19.12</v>
      </c>
    </row>
    <row r="19" spans="1:8" ht="13.50" thickBot="1" customHeight="1">
      <c r="A19" s="21" t="s">
        <v>30</v>
      </c>
      <c r="B19" s="21"/>
      <c r="C19" s="22"/>
      <c r="D19" s="22"/>
      <c r="E19" s="23"/>
      <c r="F19" s="24" t="s">
        <v>31</v>
      </c>
      <c r="G19" s="25"/>
      <c r="H19" s="26">
        <f ca="1">ROUND(SUM(INDIRECT(ADDRESS(ROW()+(-1), COLUMN()+(0), 1)),INDIRECT(ADDRESS(ROW()+(-3), COLUMN()+(0), 1)),INDIRECT(ADDRESS(ROW()+(-7), COLUMN()+(0), 1))), 2)</f>
        <v>975.06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