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<sst xmlns="http://schemas.openxmlformats.org/spreadsheetml/2006/main" count="31" uniqueCount="31">
  <si>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</si>
  <si>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QAW040</t>
  </si>
  <si>
    <t xml:space="preserve">m</t>
  </si>
  <si>
    <t xml:space="preserve">Sustitución de zócalo cerámico en encuentro con paramento vertical de techo plano.</t>
  </si>
  <si>
    <r>
      <rPr>
        <sz val="8.25"/>
        <color rgb="FF000000"/>
        <rFont val="Arial"/>
        <family val="2"/>
      </rPr>
      <t xml:space="preserve">Sustitución de zócalo cerámico deteriorado en encuentro con paramento vertical de techo plano transitable, por zócalo de gres rústico, de 7 cm, 3 €/m, colocado con adhesivo cementoso de fraguado normal, C1, color gris y rejuntado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</si>
  <si>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</si>
  <si>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</si>
  <si>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</si>
  <si>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</si>
  <si>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</si>
  <si>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</si>
  <si>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</si>
  <si>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mt18rcr010a300</t>
  </si>
  <si>
    <t xml:space="preserve">m</t>
  </si>
  <si>
    <t xml:space="preserve">Zócalo cerámico de gres rústico, de 7 cm de ancho, $u 3,00/m.</t>
  </si>
  <si>
    <t xml:space="preserve">mt09mcr021g</t>
  </si>
  <si>
    <t xml:space="preserve">kg</t>
  </si>
  <si>
    <t xml:space="preserve">Adhesivo cementoso de fraguado normal, C1, color gris.</t>
  </si>
  <si>
    <t xml:space="preserve">mt09mcp020fE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</si>
  <si>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</si>
  <si>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cuarzo, aditivos especiales, pigmentos y resinas sintéticas, para rejuntado de todo tipo de piezas cerámicas.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</si>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</sst>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5.61" customWidth="1"/>
    <col min="3" max="3" width="7.99" customWidth="1"/>
    <col min="4" max="4" width="72.08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126.55</v>
      </c>
      <c r="G10" s="12">
        <f ca="1">ROUND(INDIRECT(ADDRESS(ROW()+(0), COLUMN()+(-2), 1))*INDIRECT(ADDRESS(ROW()+(0), COLUMN()+(-1), 1)), 2)</f>
        <v>126.55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0.24</v>
      </c>
      <c r="F11" s="12">
        <v>10.5</v>
      </c>
      <c r="G11" s="12">
        <f ca="1">ROUND(INDIRECT(ADDRESS(ROW()+(0), COLUMN()+(-2), 1))*INDIRECT(ADDRESS(ROW()+(0), COLUMN()+(-1), 1)), 2)</f>
        <v>2.52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3">
        <v>0.01</v>
      </c>
      <c r="F12" s="14">
        <v>23.27</v>
      </c>
      <c r="G12" s="14">
        <f ca="1">ROUND(INDIRECT(ADDRESS(ROW()+(0), COLUMN()+(-2), 1))*INDIRECT(ADDRESS(ROW()+(0), COLUMN()+(-1), 1)), 2)</f>
        <v>0.23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129.3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0.224</v>
      </c>
      <c r="F15" s="14">
        <v>363.15</v>
      </c>
      <c r="G15" s="14">
        <f ca="1">ROUND(INDIRECT(ADDRESS(ROW()+(0), COLUMN()+(-2), 1))*INDIRECT(ADDRESS(ROW()+(0), COLUMN()+(-1), 1)), 2)</f>
        <v>81.35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81.35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210.65</v>
      </c>
      <c r="G18" s="14">
        <f ca="1">ROUND(INDIRECT(ADDRESS(ROW()+(0), COLUMN()+(-2), 1))*INDIRECT(ADDRESS(ROW()+(0), COLUMN()+(-1), 1))/100, 2)</f>
        <v>4.21</v>
      </c>
    </row>
    <row r="19" spans="1:7" ht="13.50" thickBot="1" customHeight="1">
      <c r="A19" s="8"/>
      <c r="B19" s="8"/>
      <c r="C19" s="8"/>
      <c r="D19" s="8"/>
      <c r="E19" s="21" t="s">
        <v>30</v>
      </c>
      <c r="F19" s="21"/>
      <c r="G19" s="22">
        <f ca="1">ROUND(SUM(INDIRECT(ADDRESS(ROW()+(-1), COLUMN()+(0), 1)),INDIRECT(ADDRESS(ROW()+(-3), COLUMN()+(0), 1)),INDIRECT(ADDRESS(ROW()+(-6), COLUMN()+(0), 1))), 2)</f>
        <v>214.86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B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