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<sst xmlns="http://schemas.openxmlformats.org/spreadsheetml/2006/main" count="32" uniqueCount="32">
  <si>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</si>
  <si>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NAJ010</t>
  </si>
  <si>
    <t xml:space="preserve">m²</t>
  </si>
  <si>
    <t xml:space="preserve">Aislamiento térmico de frentes de losa y columnas en fachada, con poliestireno extruido.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</si>
  <si>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</t>
    </r>
    <r>
      <rPr>
        <b/>
        <sz val="8.25"/>
        <color rgb="FF000000"/>
        <rFont val="Arial"/>
        <family val="2"/>
      </rPr>
      <t xml:space="preserve">panel rígido de poliestireno extruido, de superficie rugosa acanalada y mecanizado lateral machihembrado y recto, de 40 mm de espesor, resistencia a compresión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sobre la estructura desencofrada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</si>
  <si>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</si>
  <si>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</si>
  <si>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</si>
  <si>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</si>
  <si>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</si>
  <si>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</si>
  <si>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</si>
  <si>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mt16pxa010eb</t>
  </si>
  <si>
    <t xml:space="preserve">m²</t>
  </si>
  <si>
    <t xml:space="preserve">Panel rígido de poliestireno extruido, de superficie rugosa acanalada y mecanizado lateral machihembrado y recto, de 40 mm de espesor, resistencia a compresión &gt;= 500 kPa, resistencia térmica 1,2 m²K/W, conductividad térmica 0,034 W/(mK), Euroclase E de reacción al fuego, con código de designación XPS-EN 13164-T1-CS(10/Y)500-DLT(2)5-DS(TH)-WL(T)0,7-WD(V)3-FT2.</t>
  </si>
  <si>
    <t xml:space="preserve">mt16aaa010</t>
  </si>
  <si>
    <t xml:space="preserve">kg</t>
  </si>
  <si>
    <t xml:space="preserve">Mortero adhesivo para fijación de materiales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</si>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</sst>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193.550000</v>
      </c>
      <c r="H10" s="11">
        <f ca="1">ROUND(INDIRECT(ADDRESS(ROW()+(0), COLUMN()+(-2), 1))*INDIRECT(ADDRESS(ROW()+(0), COLUMN()+(-1), 1)), 2)</f>
        <v>203.230000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9.000000</v>
      </c>
      <c r="G11" s="13">
        <v>7.020000</v>
      </c>
      <c r="H11" s="13">
        <f ca="1">ROUND(INDIRECT(ADDRESS(ROW()+(0), COLUMN()+(-2), 1))*INDIRECT(ADDRESS(ROW()+(0), COLUMN()+(-1), 1)), 2)</f>
        <v>63.180000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266.410000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0.119000</v>
      </c>
      <c r="G14" s="11">
        <v>230.910000</v>
      </c>
      <c r="H14" s="11">
        <f ca="1">ROUND(INDIRECT(ADDRESS(ROW()+(0), COLUMN()+(-2), 1))*INDIRECT(ADDRESS(ROW()+(0), COLUMN()+(-1), 1)), 2)</f>
        <v>27.480000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0.119000</v>
      </c>
      <c r="G15" s="13">
        <v>152.960000</v>
      </c>
      <c r="H15" s="13">
        <f ca="1">ROUND(INDIRECT(ADDRESS(ROW()+(0), COLUMN()+(-2), 1))*INDIRECT(ADDRESS(ROW()+(0), COLUMN()+(-1), 1)), 2)</f>
        <v>18.200000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45.680000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312.090000</v>
      </c>
      <c r="H18" s="13">
        <f ca="1">ROUND(INDIRECT(ADDRESS(ROW()+(0), COLUMN()+(-2), 1))*INDIRECT(ADDRESS(ROW()+(0), COLUMN()+(-1), 1))/100, 2)</f>
        <v>6.240000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318.330000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