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<sst xmlns="http://schemas.openxmlformats.org/spreadsheetml/2006/main" count="32" uniqueCount="32">
  <si>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</si>
  <si>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</si>
  <si>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</si>
  <si>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</si>
  <si>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panel semirrígido de lana mineral, no revestido, de 30 mm de espesor, resistencia térmica 8500 m²K/W, conductividad térmica 0,035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</si>
  <si>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</si>
  <si>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</si>
  <si>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</si>
  <si>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</si>
  <si>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</si>
  <si>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</si>
  <si>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</si>
  <si>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mt16lra020bap</t>
  </si>
  <si>
    <t xml:space="preserve">m²</t>
  </si>
  <si>
    <t xml:space="preserve">Panel semirrígido de lana mineral, no revestido, de 30 mm de espesor, resistencia térmica 8500 m²K/W, conductividad térmica 0,035 W/(mK).</t>
  </si>
  <si>
    <t xml:space="preserve">mt16aaa021a</t>
  </si>
  <si>
    <t xml:space="preserve">Ud</t>
  </si>
  <si>
    <t xml:space="preserve">Tarugo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</si>
  <si>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</si>
  <si>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</si>
  <si>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</si>
  <si>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</si>
  <si>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</si>
  <si>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</si>
  <si>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</si>
  <si>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</si>
  <si>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</si>
  <si>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</si>
  <si>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</si>
  <si>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</si>
  <si>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34,08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</si>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</sst>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5.44" customWidth="1"/>
    <col min="3" max="3" width="2.21" customWidth="1"/>
    <col min="4" max="4" width="14.79" customWidth="1"/>
    <col min="5" max="5" width="39.78" customWidth="1"/>
    <col min="6" max="6" width="4.08" customWidth="1"/>
    <col min="7" max="7" width="6.97" customWidth="1"/>
    <col min="8" max="8" width="3.57" customWidth="1"/>
    <col min="9" max="9" width="9.35" customWidth="1"/>
    <col min="10" max="10" width="1.19" customWidth="1"/>
    <col min="11" max="11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1.050000</v>
      </c>
      <c r="G9" s="14"/>
      <c r="H9" s="15">
        <v>1478.040000</v>
      </c>
      <c r="I9" s="15"/>
      <c r="J9" s="15">
        <f ca="1">ROUND(INDIRECT(ADDRESS(ROW()+(0), COLUMN()+(-4), 1))*INDIRECT(ADDRESS(ROW()+(0), COLUMN()+(-2), 1)), 2)</f>
        <v>1551.940000</v>
      </c>
      <c r="K9" s="15"/>
    </row>
    <row r="10" spans="1:11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3.000000</v>
      </c>
      <c r="G10" s="16"/>
      <c r="H10" s="17">
        <v>3.370000</v>
      </c>
      <c r="I10" s="17"/>
      <c r="J10" s="17">
        <f ca="1">ROUND(INDIRECT(ADDRESS(ROW()+(0), COLUMN()+(-4), 1))*INDIRECT(ADDRESS(ROW()+(0), COLUMN()+(-2), 1)), 2)</f>
        <v>10.110000</v>
      </c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1562.050000</v>
      </c>
      <c r="K11" s="20"/>
    </row>
    <row r="12" spans="1:11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0.142000</v>
      </c>
      <c r="G13" s="14"/>
      <c r="H13" s="15">
        <v>464.270000</v>
      </c>
      <c r="I13" s="15"/>
      <c r="J13" s="15">
        <f ca="1">ROUND(INDIRECT(ADDRESS(ROW()+(0), COLUMN()+(-4), 1))*INDIRECT(ADDRESS(ROW()+(0), COLUMN()+(-2), 1)), 2)</f>
        <v>65.930000</v>
      </c>
      <c r="K13" s="15"/>
    </row>
    <row r="14" spans="1:11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0.142000</v>
      </c>
      <c r="G14" s="16"/>
      <c r="H14" s="17">
        <v>299.210000</v>
      </c>
      <c r="I14" s="17"/>
      <c r="J14" s="17">
        <f ca="1">ROUND(INDIRECT(ADDRESS(ROW()+(0), COLUMN()+(-4), 1))*INDIRECT(ADDRESS(ROW()+(0), COLUMN()+(-2), 1)), 2)</f>
        <v>42.490000</v>
      </c>
      <c r="K14" s="17"/>
    </row>
    <row r="15" spans="1:11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108.420000</v>
      </c>
      <c r="K15" s="20"/>
    </row>
    <row r="16" spans="1:11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  <c r="K16" s="18"/>
    </row>
    <row r="17" spans="1:11" ht="13.5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1670.470000</v>
      </c>
      <c r="I17" s="17"/>
      <c r="J17" s="17">
        <f ca="1">ROUND(INDIRECT(ADDRESS(ROW()+(0), COLUMN()+(-4), 1))*INDIRECT(ADDRESS(ROW()+(0), COLUMN()+(-2), 1))/100, 2)</f>
        <v>33.410000</v>
      </c>
      <c r="K17" s="17"/>
    </row>
    <row r="18" spans="1:11" ht="13.5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1703.880000</v>
      </c>
      <c r="K18" s="26"/>
    </row>
  </sheetData>
  <mergeCells count="60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I15"/>
    <mergeCell ref="J15:K15"/>
    <mergeCell ref="B16:C16"/>
    <mergeCell ref="D16:G16"/>
    <mergeCell ref="H16:I16"/>
    <mergeCell ref="J16:K16"/>
    <mergeCell ref="B17:C17"/>
    <mergeCell ref="D17:E17"/>
    <mergeCell ref="F17:G17"/>
    <mergeCell ref="H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