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<sst xmlns="http://schemas.openxmlformats.org/spreadsheetml/2006/main" count="38" uniqueCount="38">
  <si>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</si>
  <si>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</si>
  <si>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</si>
  <si>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</si>
  <si>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exterior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</si>
  <si>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Ítem</t>
  </si>
  <si>
    <t xml:space="preserve">Unidad</t>
  </si>
  <si>
    <t xml:space="preserve">Descripción</t>
  </si>
  <si>
    <t xml:space="preserve">Cantidad</t>
  </si>
  <si>
    <r>
      <rPr>
        <b/>
        <sz val="7.80"/>
        <color rgb="FF000000"/>
        <rFont val="Arial"/>
        <family val="2"/>
      </rPr>
      <t xml:space="preserve">Costo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</si>
  <si>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</si>
  <si>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</si>
  <si>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</si>
  <si>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</si>
  <si>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exterior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</si>
  <si>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</si>
  <si>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</si>
  <si>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</si>
  <si>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</si>
  <si>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</si>
  <si>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</si>
  <si>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</si>
  <si>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</si>
  <si>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</si>
  <si>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</si>
  <si>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</si>
  <si>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</si>
  <si>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</si>
  <si>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</si>
  <si>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</si>
  <si>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</si>
  <si>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</si>
  <si>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</si>
  <si>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</si>
  <si>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</si>
  <si>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</si>
  <si>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$u 2.525,08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</si>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</sst>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2.91" customWidth="1"/>
    <col min="7" max="7" width="10.20" customWidth="1"/>
    <col min="8" max="8" width="13.11" customWidth="1"/>
    <col min="9" max="9" width="13.11" customWidth="1"/>
  </cols>
  <sheetData>
    <row r="1" spans="1:1" ht="1.80" thickBot="1" customHeight="1">
      <c r="A1" s="1" t="s">
        <v>0</v>
      </c>
      <c r="B1" s="1"/>
      <c r="C1" s="1"/>
      <c r="D1" s="1"/>
      <c r="E1" s="1"/>
      <c r="F1" s="1"/>
      <c r="G1" s="1"/>
      <c r="H1" s="1"/>
      <c r="I1" s="1"/>
    </row>
    <row r="3" spans="1:9" ht="21.60" thickBot="1" customHeight="1">
      <c r="A3" s="3" t="s">
        <v>1</v>
      </c>
      <c r="B3" s="3"/>
      <c r="C3" s="4" t="s">
        <v>2</v>
      </c>
      <c r="D3" s="4"/>
      <c r="E3" s="3" t="s">
        <v>3</v>
      </c>
      <c r="F3" s="5"/>
      <c r="G3" s="5"/>
      <c r="H3" s="5"/>
      <c r="I3" s="5"/>
    </row>
    <row r="4" spans="1:9" ht="21.60" thickBot="1" customHeight="1">
      <c r="A4" s="6" t="s">
        <v>4</v>
      </c>
      <c r="B4" s="6"/>
      <c r="C4" s="7"/>
      <c r="D4" s="7"/>
      <c r="E4" s="7"/>
      <c r="F4" s="7"/>
      <c r="G4" s="7"/>
      <c r="H4" s="7"/>
      <c r="I4" s="8"/>
    </row>
    <row r="7" spans="1:9" ht="21.60" thickBot="1" customHeight="1">
      <c r="A7" s="9" t="s">
        <v>5</v>
      </c>
      <c r="B7" s="9" t="s">
        <v>6</v>
      </c>
      <c r="C7" s="9"/>
      <c r="D7" s="9" t="s">
        <v>7</v>
      </c>
      <c r="E7" s="9"/>
      <c r="F7" s="9"/>
      <c r="G7" s="10" t="s">
        <v>8</v>
      </c>
      <c r="H7" s="10" t="s">
        <v>9</v>
      </c>
      <c r="I7" s="10" t="s">
        <v>10</v>
      </c>
    </row>
    <row r="8" spans="1:9" ht="12.00" thickBot="1" customHeight="1">
      <c r="A8" s="11">
        <v>1.000000</v>
      </c>
      <c r="B8" s="11"/>
      <c r="C8" s="11"/>
      <c r="D8" s="12" t="s">
        <v>11</v>
      </c>
      <c r="E8" s="12"/>
      <c r="F8" s="12"/>
      <c r="G8" s="12"/>
      <c r="H8" s="11"/>
      <c r="I8" s="11"/>
    </row>
    <row r="9" spans="1:9" ht="88.80" thickBot="1" customHeight="1">
      <c r="A9" s="1" t="s">
        <v>12</v>
      </c>
      <c r="B9" s="13" t="s">
        <v>13</v>
      </c>
      <c r="C9" s="13"/>
      <c r="D9" s="1" t="s">
        <v>14</v>
      </c>
      <c r="E9" s="1"/>
      <c r="F9" s="1"/>
      <c r="G9" s="14">
        <v>1.000000</v>
      </c>
      <c r="H9" s="15">
        <v>19550.540000</v>
      </c>
      <c r="I9" s="15">
        <f ca="1">ROUND(INDIRECT(ADDRESS(ROW()+(0), COLUMN()+(-2), 1))*INDIRECT(ADDRESS(ROW()+(0), COLUMN()+(-1), 1)), 2)</f>
        <v>19550.540000</v>
      </c>
    </row>
    <row r="10" spans="1:9" ht="21.60" thickBot="1" customHeight="1">
      <c r="A10" s="1" t="s">
        <v>15</v>
      </c>
      <c r="B10" s="13" t="s">
        <v>16</v>
      </c>
      <c r="C10" s="13"/>
      <c r="D10" s="1" t="s">
        <v>17</v>
      </c>
      <c r="E10" s="1"/>
      <c r="F10" s="1"/>
      <c r="G10" s="16">
        <v>1.000000</v>
      </c>
      <c r="H10" s="17">
        <v>1427.420000</v>
      </c>
      <c r="I10" s="17">
        <f ca="1">ROUND(INDIRECT(ADDRESS(ROW()+(0), COLUMN()+(-2), 1))*INDIRECT(ADDRESS(ROW()+(0), COLUMN()+(-1), 1)), 2)</f>
        <v>1427.420000</v>
      </c>
    </row>
    <row r="11" spans="1:9" ht="12.00" thickBot="1" customHeight="1">
      <c r="A11" s="18"/>
      <c r="B11" s="18"/>
      <c r="C11" s="18"/>
      <c r="D11" s="18"/>
      <c r="E11" s="18"/>
      <c r="F11" s="18"/>
      <c r="G11" s="12" t="s">
        <v>18</v>
      </c>
      <c r="H11" s="12"/>
      <c r="I11" s="20">
        <f ca="1">ROUND(SUM(INDIRECT(ADDRESS(ROW()+(-1), COLUMN()+(0), 1)),INDIRECT(ADDRESS(ROW()+(-2), COLUMN()+(0), 1))), 2)</f>
        <v>20977.960000</v>
      </c>
    </row>
    <row r="12" spans="1:9" ht="12.00" thickBot="1" customHeight="1">
      <c r="A12" s="18">
        <v>2.000000</v>
      </c>
      <c r="B12" s="18"/>
      <c r="C12" s="18"/>
      <c r="D12" s="21" t="s">
        <v>19</v>
      </c>
      <c r="E12" s="21"/>
      <c r="F12" s="21"/>
      <c r="G12" s="21"/>
      <c r="H12" s="18"/>
      <c r="I12" s="18"/>
    </row>
    <row r="13" spans="1:9" ht="12.00" thickBot="1" customHeight="1">
      <c r="A13" s="1" t="s">
        <v>20</v>
      </c>
      <c r="B13" s="13" t="s">
        <v>21</v>
      </c>
      <c r="C13" s="13"/>
      <c r="D13" s="1" t="s">
        <v>22</v>
      </c>
      <c r="E13" s="1"/>
      <c r="F13" s="1"/>
      <c r="G13" s="14">
        <v>0.631000</v>
      </c>
      <c r="H13" s="15">
        <v>449.160000</v>
      </c>
      <c r="I13" s="15">
        <f ca="1">ROUND(INDIRECT(ADDRESS(ROW()+(0), COLUMN()+(-2), 1))*INDIRECT(ADDRESS(ROW()+(0), COLUMN()+(-1), 1)), 2)</f>
        <v>283.420000</v>
      </c>
    </row>
    <row r="14" spans="1:9" ht="12.00" thickBot="1" customHeight="1">
      <c r="A14" s="1" t="s">
        <v>23</v>
      </c>
      <c r="B14" s="13" t="s">
        <v>24</v>
      </c>
      <c r="C14" s="13"/>
      <c r="D14" s="1" t="s">
        <v>25</v>
      </c>
      <c r="E14" s="1"/>
      <c r="F14" s="1"/>
      <c r="G14" s="14">
        <v>0.631000</v>
      </c>
      <c r="H14" s="15">
        <v>148.900000</v>
      </c>
      <c r="I14" s="15">
        <f ca="1">ROUND(INDIRECT(ADDRESS(ROW()+(0), COLUMN()+(-2), 1))*INDIRECT(ADDRESS(ROW()+(0), COLUMN()+(-1), 1)), 2)</f>
        <v>93.960000</v>
      </c>
    </row>
    <row r="15" spans="1:9" ht="12.00" thickBot="1" customHeight="1">
      <c r="A15" s="1" t="s">
        <v>26</v>
      </c>
      <c r="B15" s="13" t="s">
        <v>27</v>
      </c>
      <c r="C15" s="13"/>
      <c r="D15" s="1" t="s">
        <v>28</v>
      </c>
      <c r="E15" s="1"/>
      <c r="F15" s="1"/>
      <c r="G15" s="14">
        <v>1.515000</v>
      </c>
      <c r="H15" s="15">
        <v>457.500000</v>
      </c>
      <c r="I15" s="15">
        <f ca="1">ROUND(INDIRECT(ADDRESS(ROW()+(0), COLUMN()+(-2), 1))*INDIRECT(ADDRESS(ROW()+(0), COLUMN()+(-1), 1)), 2)</f>
        <v>693.110000</v>
      </c>
    </row>
    <row r="16" spans="1:9" ht="12.00" thickBot="1" customHeight="1">
      <c r="A16" s="1" t="s">
        <v>29</v>
      </c>
      <c r="B16" s="13" t="s">
        <v>30</v>
      </c>
      <c r="C16" s="13"/>
      <c r="D16" s="1" t="s">
        <v>31</v>
      </c>
      <c r="E16" s="1"/>
      <c r="F16" s="1"/>
      <c r="G16" s="16">
        <v>1.515000</v>
      </c>
      <c r="H16" s="17">
        <v>301.440000</v>
      </c>
      <c r="I16" s="17">
        <f ca="1">ROUND(INDIRECT(ADDRESS(ROW()+(0), COLUMN()+(-2), 1))*INDIRECT(ADDRESS(ROW()+(0), COLUMN()+(-1), 1)), 2)</f>
        <v>456.680000</v>
      </c>
    </row>
    <row r="17" spans="1:9" ht="12.00" thickBot="1" customHeight="1">
      <c r="A17" s="18"/>
      <c r="B17" s="18"/>
      <c r="C17" s="18"/>
      <c r="D17" s="18"/>
      <c r="E17" s="18"/>
      <c r="F17" s="18"/>
      <c r="G17" s="12" t="s">
        <v>32</v>
      </c>
      <c r="H17" s="12"/>
      <c r="I17" s="20">
        <f ca="1">ROUND(SUM(INDIRECT(ADDRESS(ROW()+(-1), COLUMN()+(0), 1)),INDIRECT(ADDRESS(ROW()+(-2), COLUMN()+(0), 1)),INDIRECT(ADDRESS(ROW()+(-3), COLUMN()+(0), 1)),INDIRECT(ADDRESS(ROW()+(-4), COLUMN()+(0), 1))), 2)</f>
        <v>1527.170000</v>
      </c>
    </row>
    <row r="18" spans="1:9" ht="12.00" thickBot="1" customHeight="1">
      <c r="A18" s="18">
        <v>3.000000</v>
      </c>
      <c r="B18" s="18"/>
      <c r="C18" s="18"/>
      <c r="D18" s="21" t="s">
        <v>33</v>
      </c>
      <c r="E18" s="21"/>
      <c r="F18" s="21"/>
      <c r="G18" s="21"/>
      <c r="H18" s="18"/>
      <c r="I18" s="18"/>
    </row>
    <row r="19" spans="1:9" ht="12.00" thickBot="1" customHeight="1">
      <c r="A19" s="22"/>
      <c r="B19" s="23" t="s">
        <v>34</v>
      </c>
      <c r="C19" s="23"/>
      <c r="D19" s="22" t="s">
        <v>35</v>
      </c>
      <c r="E19" s="22"/>
      <c r="F19" s="22"/>
      <c r="G19" s="16">
        <v>2.000000</v>
      </c>
      <c r="H19" s="17">
        <f ca="1">ROUND(SUM(INDIRECT(ADDRESS(ROW()+(-2), COLUMN()+(1), 1)),INDIRECT(ADDRESS(ROW()+(-8), COLUMN()+(1), 1))), 2)</f>
        <v>22505.130000</v>
      </c>
      <c r="I19" s="17">
        <f ca="1">ROUND(INDIRECT(ADDRESS(ROW()+(0), COLUMN()+(-2), 1))*INDIRECT(ADDRESS(ROW()+(0), COLUMN()+(-1), 1))/100, 2)</f>
        <v>450.100000</v>
      </c>
    </row>
    <row r="20" spans="1:9" ht="12.00" thickBot="1" customHeight="1">
      <c r="A20" s="6" t="s">
        <v>36</v>
      </c>
      <c r="B20" s="7"/>
      <c r="C20" s="7"/>
      <c r="D20" s="8"/>
      <c r="E20" s="8"/>
      <c r="F20" s="8"/>
      <c r="G20" s="24" t="s">
        <v>37</v>
      </c>
      <c r="H20" s="25"/>
      <c r="I20" s="26">
        <f ca="1">ROUND(SUM(INDIRECT(ADDRESS(ROW()+(-1), COLUMN()+(0), 1)),INDIRECT(ADDRESS(ROW()+(-3), COLUMN()+(0), 1)),INDIRECT(ADDRESS(ROW()+(-9), COLUMN()+(0), 1))), 2)</f>
        <v>22955.230000</v>
      </c>
    </row>
  </sheetData>
  <mergeCells count="35">
    <mergeCell ref="A1:I1"/>
    <mergeCell ref="A3:B3"/>
    <mergeCell ref="C3:D3"/>
    <mergeCell ref="F3:G3"/>
    <mergeCell ref="A4:I4"/>
    <mergeCell ref="B7:C7"/>
    <mergeCell ref="D7:F7"/>
    <mergeCell ref="B8:C8"/>
    <mergeCell ref="D8:G8"/>
    <mergeCell ref="B9:C9"/>
    <mergeCell ref="D9:F9"/>
    <mergeCell ref="B10:C10"/>
    <mergeCell ref="D10:F10"/>
    <mergeCell ref="B11:C11"/>
    <mergeCell ref="D11:F11"/>
    <mergeCell ref="G11:H11"/>
    <mergeCell ref="B12:C12"/>
    <mergeCell ref="D12:G12"/>
    <mergeCell ref="B13:C13"/>
    <mergeCell ref="D13:F13"/>
    <mergeCell ref="B14:C14"/>
    <mergeCell ref="D14:F14"/>
    <mergeCell ref="B15:C15"/>
    <mergeCell ref="D15:F15"/>
    <mergeCell ref="B16:C16"/>
    <mergeCell ref="D16:F16"/>
    <mergeCell ref="B17:C17"/>
    <mergeCell ref="D17:F17"/>
    <mergeCell ref="G17:H17"/>
    <mergeCell ref="B18:C18"/>
    <mergeCell ref="D18:G18"/>
    <mergeCell ref="B19:C19"/>
    <mergeCell ref="D19:F19"/>
    <mergeCell ref="A20:F20"/>
    <mergeCell ref="G20:H20"/>
  </mergeCells>
  <pageMargins left="0.620079" right="0.472441" top="0.472441" bottom="0.472441" header="0.0" footer="0.0"/>
  <pageSetup paperSize="9" orientation="portrait"/>
  <rowBreaks count="0" manualBreakCount="0">
    </rowBreaks>
</worksheet>
</file>