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<sst xmlns="http://schemas.openxmlformats.org/spreadsheetml/2006/main" count="35" uniqueCount="35">
  <si>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</si>
  <si>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LAF010</t>
  </si>
  <si>
    <t xml:space="preserve">Ud</t>
  </si>
  <si>
    <t xml:space="preserve">Placard modular prefabricado, para empotrar.</t>
  </si>
  <si>
    <r>
      <rPr>
        <sz val="8.25"/>
        <color rgb="FF000000"/>
        <rFont val="Arial"/>
        <family val="2"/>
      </rPr>
      <t xml:space="preserve">Armario modular prefabricado, empotrado, de dos hojas de abrir de 250x70x60 cm, de tablero aglomerado recubierto con papel melamínico, de 16 mm de espesor, en costados, techo, suelo y división de baulera, y de 10 mm de espesor en el fondo; hoja de 19 mm de espesor y canto de 1,4 mm de PVC. Incluso premarco, durmientes de madera para apoyo de la base del armario, tablero de madera para base del armario, módulos columna y estantes de división en maletero, molduras en MDF plastificadas, tapajuntas, zócalo y demás herrajes, adhesivo de reacción de poliuretano, para pegado de madera y espuma de poliuretano para relleno de la holgura entre premarco y armario.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</si>
  <si>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</si>
  <si>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</si>
  <si>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</si>
  <si>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</si>
  <si>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</si>
  <si>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</si>
  <si>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</si>
  <si>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</si>
  <si>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</si>
  <si>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</si>
  <si>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mt22eap010rb</t>
  </si>
  <si>
    <t xml:space="preserve">Ud</t>
  </si>
  <si>
    <t xml:space="preserve">Armario modular prefabricado, para empotrar, de dos hojas de abrir de 250x70x60 cm, de tablero aglomerado recubierto con papel melamínico, de 16 mm de espesor, en costados, techo, suelo y división de baulera, y de 10 mm de espesor en el fondo; hoja de 19 mm de espesor y canto de 1,4 mm de PVC; barras de colgar de aluminio estriado con resistencia al doblado, color dorado, con soportes laterales de igual color; bisagras rectas con acabado cromado (4 unidades por puerta) y tiradores de color dorado para puertas de abrir, con premarco, durmientes de madera para apoyo de la base del armario, tablero de madera para base del armario, módulos columna y estantes de división en maletero, molduras en MDF plastificadas, tapajuntas, zócalo y demás herrajes.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</si>
  <si>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</si>
  <si>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</si>
  <si>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</si>
  <si>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</si>
  <si>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</si>
  <si>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</si>
  <si>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</si>
  <si>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</si>
  <si>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</si>
  <si>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</si>
  <si>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</si>
  <si>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</si>
  <si>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</si>
  <si>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</si>
  <si>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</si>
  <si>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1.801,55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</si>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</sst>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116.9</v>
      </c>
      <c r="H10" s="12">
        <f ca="1">ROUND(INDIRECT(ADDRESS(ROW()+(0), COLUMN()+(-2), 1))*INDIRECT(ADDRESS(ROW()+(0), COLUMN()+(-1), 1)), 2)</f>
        <v>35.07</v>
      </c>
    </row>
    <row r="11" spans="1:8" ht="108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9345.18</v>
      </c>
      <c r="H11" s="12">
        <f ca="1">ROUND(INDIRECT(ADDRESS(ROW()+(0), COLUMN()+(-2), 1))*INDIRECT(ADDRESS(ROW()+(0), COLUMN()+(-1), 1)), 2)</f>
        <v>9345.18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275.3</v>
      </c>
      <c r="H12" s="14">
        <f ca="1">ROUND(INDIRECT(ADDRESS(ROW()+(0), COLUMN()+(-2), 1))*INDIRECT(ADDRESS(ROW()+(0), COLUMN()+(-1), 1)), 2)</f>
        <v>27.53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9407.78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1.909</v>
      </c>
      <c r="G15" s="12">
        <v>382.62</v>
      </c>
      <c r="H15" s="12">
        <f ca="1">ROUND(INDIRECT(ADDRESS(ROW()+(0), COLUMN()+(-2), 1))*INDIRECT(ADDRESS(ROW()+(0), COLUMN()+(-1), 1)), 2)</f>
        <v>730.42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0.954</v>
      </c>
      <c r="G16" s="14">
        <v>263.5</v>
      </c>
      <c r="H16" s="14">
        <f ca="1">ROUND(INDIRECT(ADDRESS(ROW()+(0), COLUMN()+(-2), 1))*INDIRECT(ADDRESS(ROW()+(0), COLUMN()+(-1), 1)), 2)</f>
        <v>251.38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981.8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10389.6</v>
      </c>
      <c r="H19" s="14">
        <f ca="1">ROUND(INDIRECT(ADDRESS(ROW()+(0), COLUMN()+(-2), 1))*INDIRECT(ADDRESS(ROW()+(0), COLUMN()+(-1), 1))/100, 2)</f>
        <v>207.79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10597.4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