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<sst xmlns="http://schemas.openxmlformats.org/spreadsheetml/2006/main" count="71" uniqueCount="71">
  <si>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</si>
  <si>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IOJ041</t>
  </si>
  <si>
    <t xml:space="preserve">m²</t>
  </si>
  <si>
    <t xml:space="preserve">Franja matafuegos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</si>
  <si>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matafuegos inclinada, de 1 m en proyección horizontal, con una resistencia al fuego EI 120, para edificio de uso industrial, fijada mecánicamente a la medianera con subestructura soporte, sistema K224-FC.es 03 "KNAUF", compuesta por 2 placas de yeso laminado reforzadas con tejido de fibra GM-F / 1200 / 2600 / 25 / con los bordes longitudinales cuadrados, especiales Fireboard GM-F "KNAUF" con alma de yeso y caras revestidas con una lámina de fibra de vidrio, fijadas a la subestructura soporte compuesta por canales y montantes, formando escuadras separadas 750 mm entre sí, conectores y fajas fajas fajas fajas fajas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</si>
  <si>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</si>
  <si>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</si>
  <si>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</si>
  <si>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</si>
  <si>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</si>
  <si>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</si>
  <si>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</si>
  <si>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</si>
  <si>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</si>
  <si>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</si>
  <si>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</si>
  <si>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</si>
  <si>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</si>
  <si>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</si>
  <si>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</si>
  <si>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faja maestra 60/27, "KNAUF".</t>
  </si>
  <si>
    <t xml:space="preserve">mt12pfk011a</t>
  </si>
  <si>
    <t xml:space="preserve">m</t>
  </si>
  <si>
    <t xml:space="preserve">Faja maestra 60/27 "KNAUF" de chapa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</si>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</sst>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2.08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85.930000</v>
      </c>
      <c r="G10" s="12">
        <f ca="1">ROUND(INDIRECT(ADDRESS(ROW()+(0), COLUMN()+(-2), 1))*INDIRECT(ADDRESS(ROW()+(0), COLUMN()+(-1), 1)), 2)</f>
        <v>268.960000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99.390000</v>
      </c>
      <c r="G11" s="12">
        <f ca="1">ROUND(INDIRECT(ADDRESS(ROW()+(0), COLUMN()+(-2), 1))*INDIRECT(ADDRESS(ROW()+(0), COLUMN()+(-1), 1)), 2)</f>
        <v>116.290000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10.240000</v>
      </c>
      <c r="G12" s="12">
        <f ca="1">ROUND(INDIRECT(ADDRESS(ROW()+(0), COLUMN()+(-2), 1))*INDIRECT(ADDRESS(ROW()+(0), COLUMN()+(-1), 1)), 2)</f>
        <v>39.940000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37.620000</v>
      </c>
      <c r="G13" s="12">
        <f ca="1">ROUND(INDIRECT(ADDRESS(ROW()+(0), COLUMN()+(-2), 1))*INDIRECT(ADDRESS(ROW()+(0), COLUMN()+(-1), 1)), 2)</f>
        <v>112.860000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0.450000</v>
      </c>
      <c r="G14" s="12">
        <f ca="1">ROUND(INDIRECT(ADDRESS(ROW()+(0), COLUMN()+(-2), 1))*INDIRECT(ADDRESS(ROW()+(0), COLUMN()+(-1), 1)), 2)</f>
        <v>14.400000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0.260000</v>
      </c>
      <c r="G15" s="12">
        <f ca="1">ROUND(INDIRECT(ADDRESS(ROW()+(0), COLUMN()+(-2), 1))*INDIRECT(ADDRESS(ROW()+(0), COLUMN()+(-1), 1)), 2)</f>
        <v>4.160000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11.690000</v>
      </c>
      <c r="G16" s="12">
        <f ca="1">ROUND(INDIRECT(ADDRESS(ROW()+(0), COLUMN()+(-2), 1))*INDIRECT(ADDRESS(ROW()+(0), COLUMN()+(-1), 1)), 2)</f>
        <v>39.750000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29.970000</v>
      </c>
      <c r="G17" s="12">
        <f ca="1">ROUND(INDIRECT(ADDRESS(ROW()+(0), COLUMN()+(-2), 1))*INDIRECT(ADDRESS(ROW()+(0), COLUMN()+(-1), 1)), 2)</f>
        <v>29.970000</v>
      </c>
    </row>
    <row r="18" spans="1:7" ht="45.00" thickBot="1" customHeight="1">
      <c r="A18" s="1" t="s">
        <v>36</v>
      </c>
      <c r="B18" s="1"/>
      <c r="C18" s="10" t="s">
        <v>37</v>
      </c>
      <c r="D18" s="1" t="s">
        <v>38</v>
      </c>
      <c r="E18" s="11">
        <v>2.330000</v>
      </c>
      <c r="F18" s="12">
        <v>676.780000</v>
      </c>
      <c r="G18" s="12">
        <f ca="1">ROUND(INDIRECT(ADDRESS(ROW()+(0), COLUMN()+(-2), 1))*INDIRECT(ADDRESS(ROW()+(0), COLUMN()+(-1), 1)), 2)</f>
        <v>1576.900000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0.290000</v>
      </c>
      <c r="G19" s="12">
        <f ca="1">ROUND(INDIRECT(ADDRESS(ROW()+(0), COLUMN()+(-2), 1))*INDIRECT(ADDRESS(ROW()+(0), COLUMN()+(-1), 1)), 2)</f>
        <v>4.930000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1.710000</v>
      </c>
      <c r="G20" s="12">
        <f ca="1">ROUND(INDIRECT(ADDRESS(ROW()+(0), COLUMN()+(-2), 1))*INDIRECT(ADDRESS(ROW()+(0), COLUMN()+(-1), 1)), 2)</f>
        <v>29.070000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0.120000</v>
      </c>
      <c r="F21" s="12">
        <v>29.940000</v>
      </c>
      <c r="G21" s="12">
        <f ca="1">ROUND(INDIRECT(ADDRESS(ROW()+(0), COLUMN()+(-2), 1))*INDIRECT(ADDRESS(ROW()+(0), COLUMN()+(-1), 1)), 2)</f>
        <v>3.590000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1.300000</v>
      </c>
      <c r="F22" s="14">
        <v>1.420000</v>
      </c>
      <c r="G22" s="14">
        <f ca="1">ROUND(INDIRECT(ADDRESS(ROW()+(0), COLUMN()+(-2), 1))*INDIRECT(ADDRESS(ROW()+(0), COLUMN()+(-1), 1)), 2)</f>
        <v>1.850000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2242.670000</v>
      </c>
    </row>
    <row r="24" spans="1:7" ht="13.50" thickBot="1" customHeight="1">
      <c r="A24" s="15">
        <v>2.000000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0.361000</v>
      </c>
      <c r="F25" s="12">
        <v>244.810000</v>
      </c>
      <c r="G25" s="12">
        <f ca="1">ROUND(INDIRECT(ADDRESS(ROW()+(0), COLUMN()+(-2), 1))*INDIRECT(ADDRESS(ROW()+(0), COLUMN()+(-1), 1)), 2)</f>
        <v>88.380000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0.361000</v>
      </c>
      <c r="F26" s="12">
        <v>164.160000</v>
      </c>
      <c r="G26" s="12">
        <f ca="1">ROUND(INDIRECT(ADDRESS(ROW()+(0), COLUMN()+(-2), 1))*INDIRECT(ADDRESS(ROW()+(0), COLUMN()+(-1), 1)), 2)</f>
        <v>59.260000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0.361000</v>
      </c>
      <c r="F27" s="12">
        <v>244.810000</v>
      </c>
      <c r="G27" s="12">
        <f ca="1">ROUND(INDIRECT(ADDRESS(ROW()+(0), COLUMN()+(-2), 1))*INDIRECT(ADDRESS(ROW()+(0), COLUMN()+(-1), 1)), 2)</f>
        <v>88.380000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0.361000</v>
      </c>
      <c r="F28" s="14">
        <v>164.160000</v>
      </c>
      <c r="G28" s="14">
        <f ca="1">ROUND(INDIRECT(ADDRESS(ROW()+(0), COLUMN()+(-2), 1))*INDIRECT(ADDRESS(ROW()+(0), COLUMN()+(-1), 1)), 2)</f>
        <v>59.260000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295.280000</v>
      </c>
    </row>
    <row r="30" spans="1:7" ht="13.50" thickBot="1" customHeight="1">
      <c r="A30" s="15">
        <v>3.000000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2.000000</v>
      </c>
      <c r="F31" s="14">
        <f ca="1">ROUND(SUM(INDIRECT(ADDRESS(ROW()+(-2), COLUMN()+(1), 1)),INDIRECT(ADDRESS(ROW()+(-8), COLUMN()+(1), 1))), 2)</f>
        <v>2537.950000</v>
      </c>
      <c r="G31" s="14">
        <f ca="1">ROUND(INDIRECT(ADDRESS(ROW()+(0), COLUMN()+(-2), 1))*INDIRECT(ADDRESS(ROW()+(0), COLUMN()+(-1), 1))/100, 2)</f>
        <v>50.760000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1)),INDIRECT(ADDRESS(ROW()+(-9), COLUMN()+(0), 1))), 2)</f>
        <v>2588.710000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