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<sst xmlns="http://schemas.openxmlformats.org/spreadsheetml/2006/main" count="77" uniqueCount="77">
  <si>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</si>
  <si>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IOJ041</t>
  </si>
  <si>
    <t xml:space="preserve">m²</t>
  </si>
  <si>
    <t xml:space="preserve">Franja matafuegos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</si>
  <si>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matafuegos inclinada, de 1 m en proyección horizontal, con una resistencia al fuego EI 90, para edificio de uso industrial, fijada mecánicamente a la medianera con subestructura soporte, sistema D113-FC.es 02 "KNAUF", compuesta por 3 placas de yeso laminado DF / - 1200 / longitud / 15 / con los bordes longitudinales afinados, matafuego "KNAUF", fijadas a la subestructura soporte compuesta por canales y montantes, formando escuadras separadas 750 mm entre sí, conectores y fajas fajas fajas fajas fajas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</si>
  <si>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</si>
  <si>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</si>
  <si>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</si>
  <si>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</si>
  <si>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</si>
  <si>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</si>
  <si>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</si>
  <si>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</si>
  <si>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</si>
  <si>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</si>
  <si>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</si>
  <si>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</si>
  <si>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</si>
  <si>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mt12pek020xa</t>
  </si>
  <si>
    <t xml:space="preserve">Ud</t>
  </si>
  <si>
    <t xml:space="preserve">Conector, para faja maestra 60/27, "KNAUF".</t>
  </si>
  <si>
    <t xml:space="preserve">mt12pfk011a</t>
  </si>
  <si>
    <t xml:space="preserve">m</t>
  </si>
  <si>
    <t xml:space="preserve">Faja maestra 60/27 "KNAUF" de chapa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</si>
  <si>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</si>
  <si>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</si>
  <si>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</si>
  <si>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</si>
  <si>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</si>
  <si>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</si>
  <si>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</si>
  <si>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</si>
  <si>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</si>
  <si>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</si>
  <si>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</si>
  <si>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</si>
  <si>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</si>
  <si>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</si>
  <si>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matafuego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</si>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</sst>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85.930000</v>
      </c>
      <c r="G10" s="12">
        <f ca="1">ROUND(INDIRECT(ADDRESS(ROW()+(0), COLUMN()+(-2), 1))*INDIRECT(ADDRESS(ROW()+(0), COLUMN()+(-1), 1)), 2)</f>
        <v>268.960000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99.390000</v>
      </c>
      <c r="G11" s="12">
        <f ca="1">ROUND(INDIRECT(ADDRESS(ROW()+(0), COLUMN()+(-2), 1))*INDIRECT(ADDRESS(ROW()+(0), COLUMN()+(-1), 1)), 2)</f>
        <v>116.290000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10.240000</v>
      </c>
      <c r="G12" s="12">
        <f ca="1">ROUND(INDIRECT(ADDRESS(ROW()+(0), COLUMN()+(-2), 1))*INDIRECT(ADDRESS(ROW()+(0), COLUMN()+(-1), 1)), 2)</f>
        <v>39.940000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37.620000</v>
      </c>
      <c r="G13" s="12">
        <f ca="1">ROUND(INDIRECT(ADDRESS(ROW()+(0), COLUMN()+(-2), 1))*INDIRECT(ADDRESS(ROW()+(0), COLUMN()+(-1), 1)), 2)</f>
        <v>112.860000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0.450000</v>
      </c>
      <c r="G14" s="12">
        <f ca="1">ROUND(INDIRECT(ADDRESS(ROW()+(0), COLUMN()+(-2), 1))*INDIRECT(ADDRESS(ROW()+(0), COLUMN()+(-1), 1)), 2)</f>
        <v>14.400000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0.260000</v>
      </c>
      <c r="G15" s="12">
        <f ca="1">ROUND(INDIRECT(ADDRESS(ROW()+(0), COLUMN()+(-2), 1))*INDIRECT(ADDRESS(ROW()+(0), COLUMN()+(-1), 1)), 2)</f>
        <v>4.160000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11.690000</v>
      </c>
      <c r="G16" s="12">
        <f ca="1">ROUND(INDIRECT(ADDRESS(ROW()+(0), COLUMN()+(-2), 1))*INDIRECT(ADDRESS(ROW()+(0), COLUMN()+(-1), 1)), 2)</f>
        <v>39.750000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29.970000</v>
      </c>
      <c r="G17" s="12">
        <f ca="1">ROUND(INDIRECT(ADDRESS(ROW()+(0), COLUMN()+(-2), 1))*INDIRECT(ADDRESS(ROW()+(0), COLUMN()+(-1), 1)), 2)</f>
        <v>29.970000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3.350000</v>
      </c>
      <c r="F18" s="12">
        <v>225.390000</v>
      </c>
      <c r="G18" s="12">
        <f ca="1">ROUND(INDIRECT(ADDRESS(ROW()+(0), COLUMN()+(-2), 1))*INDIRECT(ADDRESS(ROW()+(0), COLUMN()+(-1), 1)), 2)</f>
        <v>755.060000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0.220000</v>
      </c>
      <c r="G19" s="12">
        <f ca="1">ROUND(INDIRECT(ADDRESS(ROW()+(0), COLUMN()+(-2), 1))*INDIRECT(ADDRESS(ROW()+(0), COLUMN()+(-1), 1)), 2)</f>
        <v>3.740000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0.360000</v>
      </c>
      <c r="G20" s="12">
        <f ca="1">ROUND(INDIRECT(ADDRESS(ROW()+(0), COLUMN()+(-2), 1))*INDIRECT(ADDRESS(ROW()+(0), COLUMN()+(-1), 1)), 2)</f>
        <v>6.120000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17.000000</v>
      </c>
      <c r="F21" s="12">
        <v>0.430000</v>
      </c>
      <c r="G21" s="12">
        <f ca="1">ROUND(INDIRECT(ADDRESS(ROW()+(0), COLUMN()+(-2), 1))*INDIRECT(ADDRESS(ROW()+(0), COLUMN()+(-1), 1)), 2)</f>
        <v>7.310000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0.800000</v>
      </c>
      <c r="F22" s="12">
        <v>7.760000</v>
      </c>
      <c r="G22" s="12">
        <f ca="1">ROUND(INDIRECT(ADDRESS(ROW()+(0), COLUMN()+(-2), 1))*INDIRECT(ADDRESS(ROW()+(0), COLUMN()+(-1), 1)), 2)</f>
        <v>6.210000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0.900000</v>
      </c>
      <c r="F23" s="12">
        <v>25.170000</v>
      </c>
      <c r="G23" s="12">
        <f ca="1">ROUND(INDIRECT(ADDRESS(ROW()+(0), COLUMN()+(-2), 1))*INDIRECT(ADDRESS(ROW()+(0), COLUMN()+(-1), 1)), 2)</f>
        <v>22.650000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3">
        <v>0.900000</v>
      </c>
      <c r="F24" s="14">
        <v>0.990000</v>
      </c>
      <c r="G24" s="14">
        <f ca="1">ROUND(INDIRECT(ADDRESS(ROW()+(0), COLUMN()+(-2), 1))*INDIRECT(ADDRESS(ROW()+(0), COLUMN()+(-1), 1)), 2)</f>
        <v>0.890000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1428.310000</v>
      </c>
    </row>
    <row r="26" spans="1:7" ht="13.50" thickBot="1" customHeight="1">
      <c r="A26" s="15">
        <v>2.000000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0.361000</v>
      </c>
      <c r="F27" s="12">
        <v>244.810000</v>
      </c>
      <c r="G27" s="12">
        <f ca="1">ROUND(INDIRECT(ADDRESS(ROW()+(0), COLUMN()+(-2), 1))*INDIRECT(ADDRESS(ROW()+(0), COLUMN()+(-1), 1)), 2)</f>
        <v>88.380000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0.361000</v>
      </c>
      <c r="F28" s="12">
        <v>164.160000</v>
      </c>
      <c r="G28" s="12">
        <f ca="1">ROUND(INDIRECT(ADDRESS(ROW()+(0), COLUMN()+(-2), 1))*INDIRECT(ADDRESS(ROW()+(0), COLUMN()+(-1), 1)), 2)</f>
        <v>59.260000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0.542000</v>
      </c>
      <c r="F29" s="12">
        <v>244.810000</v>
      </c>
      <c r="G29" s="12">
        <f ca="1">ROUND(INDIRECT(ADDRESS(ROW()+(0), COLUMN()+(-2), 1))*INDIRECT(ADDRESS(ROW()+(0), COLUMN()+(-1), 1)), 2)</f>
        <v>132.690000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0.542000</v>
      </c>
      <c r="F30" s="14">
        <v>164.160000</v>
      </c>
      <c r="G30" s="14">
        <f ca="1">ROUND(INDIRECT(ADDRESS(ROW()+(0), COLUMN()+(-2), 1))*INDIRECT(ADDRESS(ROW()+(0), COLUMN()+(-1), 1)), 2)</f>
        <v>88.970000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1))), 2)</f>
        <v>369.300000</v>
      </c>
    </row>
    <row r="32" spans="1:7" ht="13.50" thickBot="1" customHeight="1">
      <c r="A32" s="15">
        <v>3.000000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2.000000</v>
      </c>
      <c r="F33" s="14">
        <f ca="1">ROUND(SUM(INDIRECT(ADDRESS(ROW()+(-2), COLUMN()+(1), 1)),INDIRECT(ADDRESS(ROW()+(-8), COLUMN()+(1), 1))), 2)</f>
        <v>1797.610000</v>
      </c>
      <c r="G33" s="14">
        <f ca="1">ROUND(INDIRECT(ADDRESS(ROW()+(0), COLUMN()+(-2), 1))*INDIRECT(ADDRESS(ROW()+(0), COLUMN()+(-1), 1))/100, 2)</f>
        <v>35.950000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1)),INDIRECT(ADDRESS(ROW()+(-9), COLUMN()+(0), 1))), 2)</f>
        <v>1833.560000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