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<sst xmlns="http://schemas.openxmlformats.org/spreadsheetml/2006/main" count="50" uniqueCount="50">
  <si>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</si>
  <si>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IOJ041</t>
  </si>
  <si>
    <t xml:space="preserve">m²</t>
  </si>
  <si>
    <t xml:space="preserve">Franja matafuegos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</si>
  <si>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matafuegos horizontal, de 1 m de ancho, con una resistencia al fuego EI 60, para edificio de uso industrial, fijada mecánicamente a la medianera con subestructura soporte (no incluida en este precio), sistema D113-FC.es 01 "KNAUF", compuesta por 2 placas de yeso laminado DF / - 1200 / longitud / 15 / con los bordes longitudinales afinados, matafuego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</si>
  <si>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</si>
  <si>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</si>
  <si>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</si>
  <si>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</si>
  <si>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</si>
  <si>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</si>
  <si>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</si>
  <si>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</si>
  <si>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</si>
  <si>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</si>
  <si>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</si>
  <si>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</si>
  <si>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chapa de acero galvanizado, sistemas "KNAUF", espesor 0,55 mm.</t>
  </si>
  <si>
    <t xml:space="preserve">mt12ppk010eb</t>
  </si>
  <si>
    <t xml:space="preserve">m²</t>
  </si>
  <si>
    <t xml:space="preserve">Placa de yeso laminado DF / - 1200 / longitud / 15 / con los bordes longitudinales afinados, matafuego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</si>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</sst>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3.61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0.800000</v>
      </c>
      <c r="F10" s="12">
        <v>11.690000</v>
      </c>
      <c r="G10" s="12">
        <f ca="1">ROUND(INDIRECT(ADDRESS(ROW()+(0), COLUMN()+(-2), 1))*INDIRECT(ADDRESS(ROW()+(0), COLUMN()+(-1), 1)), 2)</f>
        <v>9.350000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1.000000</v>
      </c>
      <c r="F11" s="12">
        <v>29.970000</v>
      </c>
      <c r="G11" s="12">
        <f ca="1">ROUND(INDIRECT(ADDRESS(ROW()+(0), COLUMN()+(-2), 1))*INDIRECT(ADDRESS(ROW()+(0), COLUMN()+(-1), 1)), 2)</f>
        <v>29.970000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2.100000</v>
      </c>
      <c r="F12" s="12">
        <v>225.390000</v>
      </c>
      <c r="G12" s="12">
        <f ca="1">ROUND(INDIRECT(ADDRESS(ROW()+(0), COLUMN()+(-2), 1))*INDIRECT(ADDRESS(ROW()+(0), COLUMN()+(-1), 1)), 2)</f>
        <v>473.320000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17.000000</v>
      </c>
      <c r="F13" s="12">
        <v>0.220000</v>
      </c>
      <c r="G13" s="12">
        <f ca="1">ROUND(INDIRECT(ADDRESS(ROW()+(0), COLUMN()+(-2), 1))*INDIRECT(ADDRESS(ROW()+(0), COLUMN()+(-1), 1)), 2)</f>
        <v>3.740000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17.000000</v>
      </c>
      <c r="F14" s="12">
        <v>0.360000</v>
      </c>
      <c r="G14" s="12">
        <f ca="1">ROUND(INDIRECT(ADDRESS(ROW()+(0), COLUMN()+(-2), 1))*INDIRECT(ADDRESS(ROW()+(0), COLUMN()+(-1), 1)), 2)</f>
        <v>6.120000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0.500000</v>
      </c>
      <c r="F15" s="12">
        <v>7.760000</v>
      </c>
      <c r="G15" s="12">
        <f ca="1">ROUND(INDIRECT(ADDRESS(ROW()+(0), COLUMN()+(-2), 1))*INDIRECT(ADDRESS(ROW()+(0), COLUMN()+(-1), 1)), 2)</f>
        <v>3.880000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0.600000</v>
      </c>
      <c r="F16" s="12">
        <v>25.170000</v>
      </c>
      <c r="G16" s="12">
        <f ca="1">ROUND(INDIRECT(ADDRESS(ROW()+(0), COLUMN()+(-2), 1))*INDIRECT(ADDRESS(ROW()+(0), COLUMN()+(-1), 1)), 2)</f>
        <v>15.100000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0.450000</v>
      </c>
      <c r="F17" s="14">
        <v>0.990000</v>
      </c>
      <c r="G17" s="14">
        <f ca="1">ROUND(INDIRECT(ADDRESS(ROW()+(0), COLUMN()+(-2), 1))*INDIRECT(ADDRESS(ROW()+(0), COLUMN()+(-1), 1)), 2)</f>
        <v>0.450000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541.930000</v>
      </c>
    </row>
    <row r="19" spans="1:7" ht="13.50" thickBot="1" customHeight="1">
      <c r="A19" s="15">
        <v>2.000000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0.361000</v>
      </c>
      <c r="F20" s="12">
        <v>244.810000</v>
      </c>
      <c r="G20" s="12">
        <f ca="1">ROUND(INDIRECT(ADDRESS(ROW()+(0), COLUMN()+(-2), 1))*INDIRECT(ADDRESS(ROW()+(0), COLUMN()+(-1), 1)), 2)</f>
        <v>88.380000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0.361000</v>
      </c>
      <c r="F21" s="14">
        <v>164.160000</v>
      </c>
      <c r="G21" s="14">
        <f ca="1">ROUND(INDIRECT(ADDRESS(ROW()+(0), COLUMN()+(-2), 1))*INDIRECT(ADDRESS(ROW()+(0), COLUMN()+(-1), 1)), 2)</f>
        <v>59.260000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147.640000</v>
      </c>
    </row>
    <row r="23" spans="1:7" ht="13.50" thickBot="1" customHeight="1">
      <c r="A23" s="15">
        <v>3.000000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2.000000</v>
      </c>
      <c r="F24" s="14">
        <f ca="1">ROUND(SUM(INDIRECT(ADDRESS(ROW()+(-2), COLUMN()+(1), 1)),INDIRECT(ADDRESS(ROW()+(-6), COLUMN()+(1), 1))), 2)</f>
        <v>689.570000</v>
      </c>
      <c r="G24" s="14">
        <f ca="1">ROUND(INDIRECT(ADDRESS(ROW()+(0), COLUMN()+(-2), 1))*INDIRECT(ADDRESS(ROW()+(0), COLUMN()+(-1), 1))/100, 2)</f>
        <v>13.790000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703.360000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