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<sst xmlns="http://schemas.openxmlformats.org/spreadsheetml/2006/main" count="38" uniqueCount="38">
  <si>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</si>
  <si>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IGI015</t>
  </si>
  <si>
    <t xml:space="preserve">Ud</t>
  </si>
  <si>
    <t xml:space="preserve">Instalación interior de gas en vivienda unifamiliar.</t>
  </si>
  <si>
    <r>
      <rPr>
        <sz val="8.25"/>
        <color rgb="FF000000"/>
        <rFont val="Arial"/>
        <family val="2"/>
      </rPr>
      <t xml:space="preserve">Instalación interior de gas en vivienda unifamiliar, con dotación para 2 aparatos, realizada con tubería de cobre, con vaina plástica, que conecta la llave de vivienda con cada uno de los aparatos a gas, compuesta de los siguientes tramos: tramo común de 22 mm de diámetro y 10 m de longitud y 2 ramificaciones a cada consumo, de 22 mm de diámetro y 8 m de longitud y de 22 mm de diámetro y 7 m de longitud. Incluso llaves macho-macho de conexión de aparato para el corte de suministro de gas, con pata y conexiones por junta plana, pasta de relleno y elementos de sujeción, colocados mediante soldadura por capilaridad. El precio no incluye la llave de vivienda.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</si>
  <si>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</si>
  <si>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</si>
  <si>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</si>
  <si>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</si>
  <si>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</si>
  <si>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</si>
  <si>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</si>
  <si>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mt43tco010dg</t>
  </si>
  <si>
    <t xml:space="preserve">m</t>
  </si>
  <si>
    <t xml:space="preserve">Tubo de cobre estirado en frío sin soldadura, diámetro D=20/22 mm y 1 mm de espesor, con el precio incrementado el 30% en concepto de accesorios y piezas especiales.</t>
  </si>
  <si>
    <t xml:space="preserve">mt35aia090ad</t>
  </si>
  <si>
    <t xml:space="preserve">m</t>
  </si>
  <si>
    <t xml:space="preserve">Tubo rígido de PVC, enchufable, curvable en caliente, de color negro, de 32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ramales a 90°, codos y curvas flexibles).</t>
  </si>
  <si>
    <t xml:space="preserve">mt27tec020</t>
  </si>
  <si>
    <t xml:space="preserve">kg</t>
  </si>
  <si>
    <t xml:space="preserve">Pasta hidrófuga.</t>
  </si>
  <si>
    <t xml:space="preserve">mt43acv010c</t>
  </si>
  <si>
    <t xml:space="preserve">Ud</t>
  </si>
  <si>
    <t xml:space="preserve">Llave macho-macho con pata y conexiones por junta plana, con rosca cilíndrica GAS de 3/4" de diámetro.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</si>
  <si>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</si>
  <si>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</si>
  <si>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</si>
  <si>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</si>
  <si>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gasista.</t>
  </si>
  <si>
    <t xml:space="preserve">mo109</t>
  </si>
  <si>
    <t xml:space="preserve">h</t>
  </si>
  <si>
    <t xml:space="preserve">Medio oficial instalador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</si>
  <si>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</si>
  <si>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</si>
  <si>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</si>
  <si>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</si>
  <si>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5.783,18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</si>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</sst>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65" customWidth="1"/>
    <col min="4" max="4" width="72.42" customWidth="1"/>
    <col min="5" max="5" width="12.07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25</v>
      </c>
      <c r="F10" s="12">
        <v>135.88</v>
      </c>
      <c r="G10" s="12">
        <f ca="1">ROUND(INDIRECT(ADDRESS(ROW()+(0), COLUMN()+(-2), 1))*INDIRECT(ADDRESS(ROW()+(0), COLUMN()+(-1), 1)), 2)</f>
        <v>3397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20</v>
      </c>
      <c r="F11" s="12">
        <v>185.88</v>
      </c>
      <c r="G11" s="12">
        <f ca="1">ROUND(INDIRECT(ADDRESS(ROW()+(0), COLUMN()+(-2), 1))*INDIRECT(ADDRESS(ROW()+(0), COLUMN()+(-1), 1)), 2)</f>
        <v>3717.6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0.8</v>
      </c>
      <c r="F12" s="12">
        <v>21.17</v>
      </c>
      <c r="G12" s="12">
        <f ca="1">ROUND(INDIRECT(ADDRESS(ROW()+(0), COLUMN()+(-2), 1))*INDIRECT(ADDRESS(ROW()+(0), COLUMN()+(-1), 1)), 2)</f>
        <v>16.94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361.08</v>
      </c>
      <c r="G13" s="14">
        <f ca="1">ROUND(INDIRECT(ADDRESS(ROW()+(0), COLUMN()+(-2), 1))*INDIRECT(ADDRESS(ROW()+(0), COLUMN()+(-1), 1)), 2)</f>
        <v>722.16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7853.7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6.487</v>
      </c>
      <c r="F16" s="12">
        <v>387.56</v>
      </c>
      <c r="G16" s="12">
        <f ca="1">ROUND(INDIRECT(ADDRESS(ROW()+(0), COLUMN()+(-2), 1))*INDIRECT(ADDRESS(ROW()+(0), COLUMN()+(-1), 1)), 2)</f>
        <v>2514.1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6.487</v>
      </c>
      <c r="F17" s="14">
        <v>261.38</v>
      </c>
      <c r="G17" s="14">
        <f ca="1">ROUND(INDIRECT(ADDRESS(ROW()+(0), COLUMN()+(-2), 1))*INDIRECT(ADDRESS(ROW()+(0), COLUMN()+(-1), 1)), 2)</f>
        <v>1695.57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4209.67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12063.4</v>
      </c>
      <c r="G20" s="14">
        <f ca="1">ROUND(INDIRECT(ADDRESS(ROW()+(0), COLUMN()+(-2), 1))*INDIRECT(ADDRESS(ROW()+(0), COLUMN()+(-1), 1))/100, 2)</f>
        <v>241.27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12304.6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