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<sst xmlns="http://schemas.openxmlformats.org/spreadsheetml/2006/main" count="44" uniqueCount="44">
  <si>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</si>
  <si>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ICS070</t>
  </si>
  <si>
    <t xml:space="preserve">Ud</t>
  </si>
  <si>
    <t xml:space="preserve">Intercambiador de placas.</t>
  </si>
  <si>
    <r>
      <rPr>
        <sz val="8.25"/>
        <color rgb="FF000000"/>
        <rFont val="Arial"/>
        <family val="2"/>
      </rPr>
      <t xml:space="preserve">Intercambiador de placas de acero inoxidable AISI 316, potencia 14 kW, presión máxima de trabajo 6 bar y temperatura máxima de 100°C. Incluso válvulas de corte, manómetros, termómetros,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</si>
  <si>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</si>
  <si>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</si>
  <si>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</si>
  <si>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</si>
  <si>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</si>
  <si>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</si>
  <si>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</si>
  <si>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mt38csg310f</t>
  </si>
  <si>
    <t xml:space="preserve">Ud</t>
  </si>
  <si>
    <t xml:space="preserve">Intercambiador de placas de acero inoxidable AISI 316, potencia 14 kW, presión máxima de trabajo 6 bar y temperatura máxima de 100°C.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</si>
  <si>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</si>
  <si>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</si>
  <si>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</si>
  <si>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</si>
  <si>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</si>
  <si>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</si>
  <si>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mt42www040</t>
  </si>
  <si>
    <t xml:space="preserve">Ud</t>
  </si>
  <si>
    <t xml:space="preserve">Manómetro con baño de glicerina y diámetro de esfera de 100 mm, con toma vertical, para montaje roscado de 1/2", escala de presión de 0 a 5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</si>
  <si>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</si>
  <si>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</si>
  <si>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</si>
  <si>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mt38www011</t>
  </si>
  <si>
    <t xml:space="preserve">Ud</t>
  </si>
  <si>
    <t xml:space="preserve">Material auxiliar para instalaciones de agua caliente sanitaria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</si>
  <si>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</si>
  <si>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</si>
  <si>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</si>
  <si>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</si>
  <si>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</si>
  <si>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</si>
  <si>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</si>
  <si>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</si>
  <si>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</si>
  <si>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</si>
  <si>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</si>
  <si>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</si>
  <si>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6.386,07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</si>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</sst>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0.89" customWidth="1"/>
    <col min="5" max="5" width="11.05" customWidth="1"/>
    <col min="6" max="6" width="12.92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4072.55</v>
      </c>
      <c r="G10" s="12">
        <f ca="1">ROUND(INDIRECT(ADDRESS(ROW()+(0), COLUMN()+(-2), 1))*INDIRECT(ADDRESS(ROW()+(0), COLUMN()+(-1), 1)), 2)</f>
        <v>4072.55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426.06</v>
      </c>
      <c r="G11" s="12">
        <f ca="1">ROUND(INDIRECT(ADDRESS(ROW()+(0), COLUMN()+(-2), 1))*INDIRECT(ADDRESS(ROW()+(0), COLUMN()+(-1), 1)), 2)</f>
        <v>852.12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588.26</v>
      </c>
      <c r="G12" s="12">
        <f ca="1">ROUND(INDIRECT(ADDRESS(ROW()+(0), COLUMN()+(-2), 1))*INDIRECT(ADDRESS(ROW()+(0), COLUMN()+(-1), 1)), 2)</f>
        <v>1176.52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4</v>
      </c>
      <c r="F13" s="12">
        <v>2518.58</v>
      </c>
      <c r="G13" s="12">
        <f ca="1">ROUND(INDIRECT(ADDRESS(ROW()+(0), COLUMN()+(-2), 1))*INDIRECT(ADDRESS(ROW()+(0), COLUMN()+(-1), 1)), 2)</f>
        <v>10074.3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4</v>
      </c>
      <c r="F14" s="12">
        <v>3182.4</v>
      </c>
      <c r="G14" s="12">
        <f ca="1">ROUND(INDIRECT(ADDRESS(ROW()+(0), COLUMN()+(-2), 1))*INDIRECT(ADDRESS(ROW()+(0), COLUMN()+(-1), 1)), 2)</f>
        <v>12729.6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84.36</v>
      </c>
      <c r="G15" s="14">
        <f ca="1">ROUND(INDIRECT(ADDRESS(ROW()+(0), COLUMN()+(-2), 1))*INDIRECT(ADDRESS(ROW()+(0), COLUMN()+(-1), 1)), 2)</f>
        <v>84.36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28989.5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1.319</v>
      </c>
      <c r="F18" s="12">
        <v>373.16</v>
      </c>
      <c r="G18" s="12">
        <f ca="1">ROUND(INDIRECT(ADDRESS(ROW()+(0), COLUMN()+(-2), 1))*INDIRECT(ADDRESS(ROW()+(0), COLUMN()+(-1), 1)), 2)</f>
        <v>492.2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1.319</v>
      </c>
      <c r="F19" s="14">
        <v>251.66</v>
      </c>
      <c r="G19" s="14">
        <f ca="1">ROUND(INDIRECT(ADDRESS(ROW()+(0), COLUMN()+(-2), 1))*INDIRECT(ADDRESS(ROW()+(0), COLUMN()+(-1), 1)), 2)</f>
        <v>331.94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824.14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29813.6</v>
      </c>
      <c r="G22" s="14">
        <f ca="1">ROUND(INDIRECT(ADDRESS(ROW()+(0), COLUMN()+(-2), 1))*INDIRECT(ADDRESS(ROW()+(0), COLUMN()+(-1), 1))/100, 2)</f>
        <v>596.27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30409.9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