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<sst xmlns="http://schemas.openxmlformats.org/spreadsheetml/2006/main" count="35" uniqueCount="35">
  <si>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</si>
  <si>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ICE162</t>
  </si>
  <si>
    <t xml:space="preserve">Ud</t>
  </si>
  <si>
    <t xml:space="preserve">Central para grupo de impulsión para colector.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</si>
  <si>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agua caliente sanitaria y de la bomba de circulación y programación semanal con 9 horarios preconfigurados y 4 horarios de libre programación, en instalaciones de calefacción, formado por central de control, sonda de temperatura de impulsión y sonda de temperatura exterior, termostato digital programable, antena para conexión vía radio de la central de control con los termostatos.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</si>
  <si>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</si>
  <si>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</si>
  <si>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</si>
  <si>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</si>
  <si>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</si>
  <si>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</si>
  <si>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</si>
  <si>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mt38esu058a</t>
  </si>
  <si>
    <t xml:space="preserve">Ud</t>
  </si>
  <si>
    <t xml:space="preserve">Sistema para control de la temperatura del agua de impulsión por accionamiento de la válvula motorizada de 3 vías, control de la caldera, de la producción de agua caliente sanitaria y de la bomba de circulación y programación semanal con 9 horarios preconfigurados y 4 horarios de libre programación, en instalaciones de calefacción, formado por central de control, sonda de temperatura de impulsión y sonda de temperatura exterior.</t>
  </si>
  <si>
    <t xml:space="preserve">mt38esu104a</t>
  </si>
  <si>
    <t xml:space="preserve">Ud</t>
  </si>
  <si>
    <t xml:space="preserve">Antena para conexión vía radio de la central de control con los termostatos.</t>
  </si>
  <si>
    <t xml:space="preserve">mt38esu038a</t>
  </si>
  <si>
    <t xml:space="preserve">Ud</t>
  </si>
  <si>
    <t xml:space="preserve">Termostato digital programable, dimensiones 80x80x26,5 mm, con comunicación vía radio con la central y sensor de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</si>
  <si>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</si>
  <si>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</si>
  <si>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</si>
  <si>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</si>
  <si>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</si>
  <si>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</si>
  <si>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</si>
  <si>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</si>
  <si>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</si>
  <si>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</si>
  <si>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</si>
  <si>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</si>
  <si>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1.833,84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</si>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</sst>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21365.4</v>
      </c>
      <c r="H10" s="12">
        <f ca="1">ROUND(INDIRECT(ADDRESS(ROW()+(0), COLUMN()+(-2), 1))*INDIRECT(ADDRESS(ROW()+(0), COLUMN()+(-1), 1)), 2)</f>
        <v>21365.4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5926.34</v>
      </c>
      <c r="H11" s="12">
        <f ca="1">ROUND(INDIRECT(ADDRESS(ROW()+(0), COLUMN()+(-2), 1))*INDIRECT(ADDRESS(ROW()+(0), COLUMN()+(-1), 1)), 2)</f>
        <v>5926.34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8519.4</v>
      </c>
      <c r="H12" s="14">
        <f ca="1">ROUND(INDIRECT(ADDRESS(ROW()+(0), COLUMN()+(-2), 1))*INDIRECT(ADDRESS(ROW()+(0), COLUMN()+(-1), 1)), 2)</f>
        <v>8519.4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35811.1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361.67</v>
      </c>
      <c r="H15" s="12">
        <f ca="1">ROUND(INDIRECT(ADDRESS(ROW()+(0), COLUMN()+(-2), 1))*INDIRECT(ADDRESS(ROW()+(0), COLUMN()+(-1), 1)), 2)</f>
        <v>87.52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0.242</v>
      </c>
      <c r="G16" s="14">
        <v>243.95</v>
      </c>
      <c r="H16" s="14">
        <f ca="1">ROUND(INDIRECT(ADDRESS(ROW()+(0), COLUMN()+(-2), 1))*INDIRECT(ADDRESS(ROW()+(0), COLUMN()+(-1), 1)), 2)</f>
        <v>59.04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146.56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35957.7</v>
      </c>
      <c r="H19" s="14">
        <f ca="1">ROUND(INDIRECT(ADDRESS(ROW()+(0), COLUMN()+(-2), 1))*INDIRECT(ADDRESS(ROW()+(0), COLUMN()+(-1), 1))/100, 2)</f>
        <v>719.15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36676.8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