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<sst xmlns="http://schemas.openxmlformats.org/spreadsheetml/2006/main" count="35" uniqueCount="35">
  <si>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</si>
  <si>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ICE161</t>
  </si>
  <si>
    <t xml:space="preserve">Ud</t>
  </si>
  <si>
    <t xml:space="preserve">Grupo de impulsión para colector, con central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</si>
  <si>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central, instalación horizontal en colector, válido para instalación de piso radiante de hasta 30 kW, formado por central con sonda de temperatura exterior y sonda de temperatura de impulsión, circulador con regulación electrónica integrada (presión constante) Wilo Stratos Para 1/8, termostato digital con sonda de humedad, válvula mezcladora de 3 vías y actuador para válvula mezcladora de 3 vías, con sonda de humedad con conexión vía radio y antena para conexión vía radio de la central con la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</si>
  <si>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</si>
  <si>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</si>
  <si>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</si>
  <si>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</si>
  <si>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</si>
  <si>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</si>
  <si>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</si>
  <si>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mt38gpu029c</t>
  </si>
  <si>
    <t xml:space="preserve">Ud</t>
  </si>
  <si>
    <t xml:space="preserve">Grupo de impulsión para control de la bomba de circulación y de la humedad en instalaciones de calefacción y refrigeración, con central, instalación horizontal en colector, válido para instalación de piso radiante de hasta 30 kW, formado por central con sonda de temperatura exterior y sonda de temperatura de impulsión, circulador con regulación electrónica integrada (presión constante) Wilo Stratos Para 1/8, termostato digital con sonda de humedad, válvula mezcladora de 3 vías y actuador para válvula mezcladora de 3 vías.</t>
  </si>
  <si>
    <t xml:space="preserve">mt38esu100a</t>
  </si>
  <si>
    <t xml:space="preserve">Ud</t>
  </si>
  <si>
    <t xml:space="preserve">Sonda de humedad con conexión vía radio.</t>
  </si>
  <si>
    <t xml:space="preserve">mt38esu105a</t>
  </si>
  <si>
    <t xml:space="preserve">Ud</t>
  </si>
  <si>
    <t xml:space="preserve">Antena para conexión vía radio de la central con la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</si>
  <si>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</si>
  <si>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</si>
  <si>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</si>
  <si>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</si>
  <si>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</si>
  <si>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</si>
  <si>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</si>
  <si>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</si>
  <si>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</si>
  <si>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</si>
  <si>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</si>
  <si>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</si>
  <si>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8.042,29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</si>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</sst>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144551</v>
      </c>
      <c r="H10" s="12">
        <f ca="1">ROUND(INDIRECT(ADDRESS(ROW()+(0), COLUMN()+(-2), 1))*INDIRECT(ADDRESS(ROW()+(0), COLUMN()+(-1), 1)), 2)</f>
        <v>144551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8563.49</v>
      </c>
      <c r="H11" s="12">
        <f ca="1">ROUND(INDIRECT(ADDRESS(ROW()+(0), COLUMN()+(-2), 1))*INDIRECT(ADDRESS(ROW()+(0), COLUMN()+(-1), 1)), 2)</f>
        <v>8563.49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4253.76</v>
      </c>
      <c r="H12" s="14">
        <f ca="1">ROUND(INDIRECT(ADDRESS(ROW()+(0), COLUMN()+(-2), 1))*INDIRECT(ADDRESS(ROW()+(0), COLUMN()+(-1), 1)), 2)</f>
        <v>4253.76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157368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0.607</v>
      </c>
      <c r="G15" s="12">
        <v>318.93</v>
      </c>
      <c r="H15" s="12">
        <f ca="1">ROUND(INDIRECT(ADDRESS(ROW()+(0), COLUMN()+(-2), 1))*INDIRECT(ADDRESS(ROW()+(0), COLUMN()+(-1), 1)), 2)</f>
        <v>193.59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0.607</v>
      </c>
      <c r="G16" s="14">
        <v>214.92</v>
      </c>
      <c r="H16" s="14">
        <f ca="1">ROUND(INDIRECT(ADDRESS(ROW()+(0), COLUMN()+(-2), 1))*INDIRECT(ADDRESS(ROW()+(0), COLUMN()+(-1), 1)), 2)</f>
        <v>130.46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324.05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157692</v>
      </c>
      <c r="H19" s="14">
        <f ca="1">ROUND(INDIRECT(ADDRESS(ROW()+(0), COLUMN()+(-2), 1))*INDIRECT(ADDRESS(ROW()+(0), COLUMN()+(-1), 1))/100, 2)</f>
        <v>3153.84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160846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