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<sst xmlns="http://schemas.openxmlformats.org/spreadsheetml/2006/main" count="35" uniqueCount="35">
  <si>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</si>
  <si>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ICE050</t>
  </si>
  <si>
    <t xml:space="preserve">Ud</t>
  </si>
  <si>
    <t xml:space="preserve">Radiador toallero.</t>
  </si>
  <si>
    <r>
      <rPr>
        <sz val="8.25"/>
        <color rgb="FF000000"/>
        <rFont val="Arial"/>
        <family val="2"/>
      </rPr>
      <t xml:space="preserve">Radiador toallero tubular de chapa de acero acabado blanco, para cuartos de baño, gama básica, de 745x1733 mm y emisión calorífica 1335 kcal/h para una diferencia media de temperatura de 50°C entre el radiador y el ambiente, en instalación de calefacción centralizada por agua, para instalación con sistema bitubo. Incluso llave de paso, detentor, accesorios de conexión y montaje, juego de soportes y anclajes de fijación a paramento, purgador y todos aquellos accesorios necesarios para su correcto funcionamiento.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</si>
  <si>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</si>
  <si>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</si>
  <si>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</si>
  <si>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</si>
  <si>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</si>
  <si>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</si>
  <si>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</si>
  <si>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mt38emn140e</t>
  </si>
  <si>
    <t xml:space="preserve">Ud</t>
  </si>
  <si>
    <t xml:space="preserve">Radiador toallero tubular de chapa de acero acabado blanco, para cuartos de baño, en instalaciones de agua caliente hasta 8 bar y 110°C, gama básica, de 745x1733 mm y emisión calorífica 1335 kcal/h para una diferencia media de temperatura de 50°C entre el radiador y el ambiente.</t>
  </si>
  <si>
    <t xml:space="preserve">mt38emn041a</t>
  </si>
  <si>
    <t xml:space="preserve">Ud</t>
  </si>
  <si>
    <t xml:space="preserve">Kit de soportes y anclajes de fijación a paramento, para radiador toallero tubular, acabado blanco.</t>
  </si>
  <si>
    <t xml:space="preserve">mt38emi112</t>
  </si>
  <si>
    <t xml:space="preserve">Ud</t>
  </si>
  <si>
    <t xml:space="preserve">Kit para conexión de radiador de chapa de acero a la tubería de distribución, compuesto por llave de paso, detentor, enlaces y demás accesorios necesarios.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</si>
  <si>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</si>
  <si>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</si>
  <si>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</si>
  <si>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</si>
  <si>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</si>
  <si>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</si>
  <si>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</si>
  <si>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</si>
  <si>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</si>
  <si>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</si>
  <si>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</si>
  <si>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</si>
  <si>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2.260,39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</si>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</sst>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13826.3</v>
      </c>
      <c r="H10" s="12">
        <f ca="1">ROUND(INDIRECT(ADDRESS(ROW()+(0), COLUMN()+(-2), 1))*INDIRECT(ADDRESS(ROW()+(0), COLUMN()+(-1), 1)), 2)</f>
        <v>13826.3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639.97</v>
      </c>
      <c r="H11" s="12">
        <f ca="1">ROUND(INDIRECT(ADDRESS(ROW()+(0), COLUMN()+(-2), 1))*INDIRECT(ADDRESS(ROW()+(0), COLUMN()+(-1), 1)), 2)</f>
        <v>639.97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759.24</v>
      </c>
      <c r="H12" s="14">
        <f ca="1">ROUND(INDIRECT(ADDRESS(ROW()+(0), COLUMN()+(-2), 1))*INDIRECT(ADDRESS(ROW()+(0), COLUMN()+(-1), 1)), 2)</f>
        <v>759.24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15225.5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0.966</v>
      </c>
      <c r="G15" s="12">
        <v>373.16</v>
      </c>
      <c r="H15" s="12">
        <f ca="1">ROUND(INDIRECT(ADDRESS(ROW()+(0), COLUMN()+(-2), 1))*INDIRECT(ADDRESS(ROW()+(0), COLUMN()+(-1), 1)), 2)</f>
        <v>360.47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0.966</v>
      </c>
      <c r="G16" s="14">
        <v>251.66</v>
      </c>
      <c r="H16" s="14">
        <f ca="1">ROUND(INDIRECT(ADDRESS(ROW()+(0), COLUMN()+(-2), 1))*INDIRECT(ADDRESS(ROW()+(0), COLUMN()+(-1), 1)), 2)</f>
        <v>243.1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603.57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15829.1</v>
      </c>
      <c r="H19" s="14">
        <f ca="1">ROUND(INDIRECT(ADDRESS(ROW()+(0), COLUMN()+(-2), 1))*INDIRECT(ADDRESS(ROW()+(0), COLUMN()+(-1), 1))/100, 2)</f>
        <v>316.58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16145.7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