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<sst xmlns="http://schemas.openxmlformats.org/spreadsheetml/2006/main" count="32" uniqueCount="32">
  <si>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</si>
  <si>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ICE023</t>
  </si>
  <si>
    <t xml:space="preserve">m</t>
  </si>
  <si>
    <t xml:space="preserve">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</si>
  <si>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Tubería principal para sistema de calefacción y refrigeración por techo radiante, formada por tubo de polietileno reticulado (PE-Xa) con barrera de oxígeno y capa de protección de polietileno (PE) modificado, de 25 mm de diámetro exterior y 2,3 mm de espesor, según ISO 15875-2. Incluso material auxiliar para montaje y sujeción a la obra.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</si>
  <si>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</si>
  <si>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</si>
  <si>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</si>
  <si>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</si>
  <si>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</si>
  <si>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</si>
  <si>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</si>
  <si>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mt37tpu012p</t>
  </si>
  <si>
    <t xml:space="preserve">m</t>
  </si>
  <si>
    <t xml:space="preserve">Tubo de polietileno reticulado (PE-Xa) con barrera de oxígeno y capa de protección de polietileno (PE) modificado, de 25 mm de diámetro exterior y 2,3 mm de espesor, según ISO 15875-2.</t>
  </si>
  <si>
    <t xml:space="preserve">mt37tpu413c</t>
  </si>
  <si>
    <t xml:space="preserve">Ud</t>
  </si>
  <si>
    <t xml:space="preserve">Material auxiliar para montaje y sujeción a la obra de las tuberías de polietileno reticulado (PE-Xa) con barrera de oxígeno (EVOH), de 25 mm de diámetro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</si>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</sst>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145.6</v>
      </c>
      <c r="H10" s="12">
        <f ca="1">ROUND(INDIRECT(ADDRESS(ROW()+(0), COLUMN()+(-2), 1))*INDIRECT(ADDRESS(ROW()+(0), COLUMN()+(-1), 1)), 2)</f>
        <v>145.6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8.65</v>
      </c>
      <c r="H11" s="14">
        <f ca="1">ROUND(INDIRECT(ADDRESS(ROW()+(0), COLUMN()+(-2), 1))*INDIRECT(ADDRESS(ROW()+(0), COLUMN()+(-1), 1)), 2)</f>
        <v>8.65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154.25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0.121</v>
      </c>
      <c r="G14" s="12">
        <v>373.16</v>
      </c>
      <c r="H14" s="12">
        <f ca="1">ROUND(INDIRECT(ADDRESS(ROW()+(0), COLUMN()+(-2), 1))*INDIRECT(ADDRESS(ROW()+(0), COLUMN()+(-1), 1)), 2)</f>
        <v>45.15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0.121</v>
      </c>
      <c r="G15" s="14">
        <v>251.66</v>
      </c>
      <c r="H15" s="14">
        <f ca="1">ROUND(INDIRECT(ADDRESS(ROW()+(0), COLUMN()+(-2), 1))*INDIRECT(ADDRESS(ROW()+(0), COLUMN()+(-1), 1)), 2)</f>
        <v>30.45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75.6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229.85</v>
      </c>
      <c r="H18" s="14">
        <f ca="1">ROUND(INDIRECT(ADDRESS(ROW()+(0), COLUMN()+(-2), 1))*INDIRECT(ADDRESS(ROW()+(0), COLUMN()+(-1), 1))/100, 2)</f>
        <v>4.6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234.45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