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<sst xmlns="http://schemas.openxmlformats.org/spreadsheetml/2006/main" count="46" uniqueCount="46">
  <si>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</si>
  <si>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</si>
  <si>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</si>
  <si>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de combustible líquido, subterráneo, de chapa de acero.</t>
  </si>
  <si>
    <r>
      <rPr>
        <sz val="8.25"/>
        <color rgb="FF000000"/>
        <rFont val="Arial"/>
        <family val="2"/>
      </rPr>
      <t xml:space="preserve">Tanque de gas oil, subterráneo, de chapa de acero, de simple pared, con una capacidad de 15000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</si>
  <si>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</si>
  <si>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</si>
  <si>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</si>
  <si>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</si>
  <si>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</si>
  <si>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</si>
  <si>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</si>
  <si>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mt38dep001oa</t>
  </si>
  <si>
    <t xml:space="preserve">Ud</t>
  </si>
  <si>
    <t xml:space="preserve">Tanque homologado de combustible líquido, enterrado, de chapa de acero, de simple pared, de 1850 mm de diámetro y 6100 mm de longitud, con una capacidad de 15000 litros. Tratamiento exterior: granallado SA 2 1/2 y acabado mediante capa de resina de poliuretano de 600 micras de espesor. Incluso elementos de protección según normativa.</t>
  </si>
  <si>
    <t xml:space="preserve">mt38dep004b</t>
  </si>
  <si>
    <t xml:space="preserve">Ud</t>
  </si>
  <si>
    <t xml:space="preserve">Tubo buzo de carga, para tanque de combustible líquido de chapa de acero.</t>
  </si>
  <si>
    <t xml:space="preserve">mt38dep005b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</si>
  <si>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</si>
  <si>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</si>
  <si>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</si>
  <si>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</si>
  <si>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</si>
  <si>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</si>
  <si>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</si>
  <si>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</si>
  <si>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</si>
  <si>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</si>
  <si>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</si>
  <si>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</si>
  <si>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</si>
  <si>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</si>
  <si>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</si>
  <si>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</si>
  <si>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</si>
  <si>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</si>
  <si>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</si>
  <si>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</si>
  <si>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</si>
  <si>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</si>
  <si>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</si>
  <si>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</si>
  <si>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</si>
  <si>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45.906,28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</si>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</sst>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22" customWidth="1"/>
    <col min="6" max="6" width="14.7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457722</v>
      </c>
      <c r="G10" s="12">
        <f ca="1">ROUND(INDIRECT(ADDRESS(ROW()+(0), COLUMN()+(-2), 1))*INDIRECT(ADDRESS(ROW()+(0), COLUMN()+(-1), 1)), 2)</f>
        <v>457722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17494.5</v>
      </c>
      <c r="G11" s="12">
        <f ca="1">ROUND(INDIRECT(ADDRESS(ROW()+(0), COLUMN()+(-2), 1))*INDIRECT(ADDRESS(ROW()+(0), COLUMN()+(-1), 1)), 2)</f>
        <v>17494.5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5829.62</v>
      </c>
      <c r="G12" s="12">
        <f ca="1">ROUND(INDIRECT(ADDRESS(ROW()+(0), COLUMN()+(-2), 1))*INDIRECT(ADDRESS(ROW()+(0), COLUMN()+(-1), 1)), 2)</f>
        <v>5829.62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4111.21</v>
      </c>
      <c r="G13" s="12">
        <f ca="1">ROUND(INDIRECT(ADDRESS(ROW()+(0), COLUMN()+(-2), 1))*INDIRECT(ADDRESS(ROW()+(0), COLUMN()+(-1), 1)), 2)</f>
        <v>4111.21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6845.37</v>
      </c>
      <c r="G14" s="14">
        <f ca="1">ROUND(INDIRECT(ADDRESS(ROW()+(0), COLUMN()+(-2), 1))*INDIRECT(ADDRESS(ROW()+(0), COLUMN()+(-1), 1)), 2)</f>
        <v>6845.37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492002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0.58</v>
      </c>
      <c r="F17" s="14">
        <v>1721.88</v>
      </c>
      <c r="G17" s="14">
        <f ca="1">ROUND(INDIRECT(ADDRESS(ROW()+(0), COLUMN()+(-2), 1))*INDIRECT(ADDRESS(ROW()+(0), COLUMN()+(-1), 1)), 2)</f>
        <v>998.69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998.69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11.311</v>
      </c>
      <c r="F20" s="12">
        <v>373.16</v>
      </c>
      <c r="G20" s="12">
        <f ca="1">ROUND(INDIRECT(ADDRESS(ROW()+(0), COLUMN()+(-2), 1))*INDIRECT(ADDRESS(ROW()+(0), COLUMN()+(-1), 1)), 2)</f>
        <v>4220.81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11.311</v>
      </c>
      <c r="F21" s="14">
        <v>251.66</v>
      </c>
      <c r="G21" s="14">
        <f ca="1">ROUND(INDIRECT(ADDRESS(ROW()+(0), COLUMN()+(-2), 1))*INDIRECT(ADDRESS(ROW()+(0), COLUMN()+(-1), 1)), 2)</f>
        <v>2846.53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7067.34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500068</v>
      </c>
      <c r="G24" s="14">
        <f ca="1">ROUND(INDIRECT(ADDRESS(ROW()+(0), COLUMN()+(-2), 1))*INDIRECT(ADDRESS(ROW()+(0), COLUMN()+(-1), 1))/100, 2)</f>
        <v>10001.4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510070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