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<sst xmlns="http://schemas.openxmlformats.org/spreadsheetml/2006/main" count="58" uniqueCount="58">
  <si>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</si>
  <si>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HRF010</t>
  </si>
  <si>
    <t xml:space="preserve">m</t>
  </si>
  <si>
    <t xml:space="preserve">Revestimiento de frente de losa.</t>
  </si>
  <si>
    <r>
      <rPr>
        <sz val="7.80"/>
        <color rgb="FF000000"/>
        <rFont val="Arial"/>
        <family val="2"/>
      </rPr>
      <t xml:space="preserve">Revestimiento de frente de losa con </t>
    </r>
    <r>
      <rPr>
        <b/>
        <sz val="7.80"/>
        <color rgb="FF000000"/>
        <rFont val="Arial"/>
        <family val="2"/>
      </rPr>
      <t xml:space="preserve">piezas en forma de 'L' de hormigón polímero de superficie pulida en la cara vista, color a elegir, de 21x3,5 cm y 15 cm de ala</t>
    </r>
    <r>
      <rPr>
        <sz val="7.80"/>
        <color rgb="FF000000"/>
        <rFont val="Arial"/>
        <family val="2"/>
      </rPr>
      <t xml:space="preserve">.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</si>
  <si>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</si>
  <si>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</si>
  <si>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</si>
  <si>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</si>
  <si>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</si>
  <si>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</si>
  <si>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</si>
  <si>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</si>
  <si>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</si>
  <si>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</si>
  <si>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</si>
  <si>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</si>
  <si>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</si>
  <si>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</si>
  <si>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</si>
  <si>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</si>
  <si>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</si>
  <si>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</si>
  <si>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</si>
  <si>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mt20wwa040</t>
  </si>
  <si>
    <t xml:space="preserve">kg</t>
  </si>
  <si>
    <t xml:space="preserve">Adhesivo cementoso flexible y de gran adherencia.</t>
  </si>
  <si>
    <t xml:space="preserve">mt20zhp020p</t>
  </si>
  <si>
    <t xml:space="preserve">m</t>
  </si>
  <si>
    <t xml:space="preserve">Piezas en forma de 'L' de hormigón polímero de superficie pulida en la cara vista, color a elegir, de 21x3,5 cm y 15 cm de ala, con rugosidades y anclajes metálicos de acero inoxidable en la cara oculta para incrementar la adherencia.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</si>
  <si>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</si>
  <si>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</si>
  <si>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</si>
  <si>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</si>
  <si>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</si>
  <si>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</si>
  <si>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</si>
  <si>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</si>
  <si>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</si>
  <si>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</si>
  <si>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Equipo</t>
  </si>
  <si>
    <t xml:space="preserve">mq06hor010</t>
  </si>
  <si>
    <t xml:space="preserve">h</t>
  </si>
  <si>
    <t xml:space="preserve">Hormigonera.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</si>
  <si>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</si>
  <si>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</si>
  <si>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</si>
  <si>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</si>
  <si>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albañil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</si>
  <si>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</si>
  <si>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</si>
  <si>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</si>
  <si>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</si>
  <si>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</si>
  <si>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</si>
  <si>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</si>
  <si>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46,26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</si>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</sst>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07" customWidth="1"/>
    <col min="2" max="2" width="2.33" customWidth="1"/>
    <col min="3" max="3" width="6.27" customWidth="1"/>
    <col min="4" max="4" width="1.75" customWidth="1"/>
    <col min="5" max="5" width="61.93" customWidth="1"/>
    <col min="6" max="6" width="12.39" customWidth="1"/>
    <col min="7" max="7" width="12.82" customWidth="1"/>
    <col min="8" max="8" width="2.77" customWidth="1"/>
    <col min="9" max="9" width="2.62" customWidth="1"/>
    <col min="10" max="10" width="2.62" customWidth="1"/>
    <col min="11" max="11" width="2.4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  <c r="I7" s="10"/>
      <c r="J7" s="10"/>
      <c r="K7" s="10"/>
    </row>
    <row r="8" spans="1:11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  <c r="I8" s="11"/>
      <c r="J8" s="11"/>
      <c r="K8" s="11"/>
    </row>
    <row r="9" spans="1:11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39.610000</v>
      </c>
      <c r="H9" s="15">
        <f ca="1">ROUND(INDIRECT(ADDRESS(ROW()+(0), COLUMN()+(-2), 1))*INDIRECT(ADDRESS(ROW()+(0), COLUMN()+(-1), 1)), 2)</f>
        <v>0.240000</v>
      </c>
      <c r="I9" s="15"/>
      <c r="J9" s="15"/>
      <c r="K9" s="15"/>
    </row>
    <row r="10" spans="1:11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0.003000</v>
      </c>
      <c r="G10" s="15">
        <v>526.700000</v>
      </c>
      <c r="H10" s="15">
        <f ca="1">ROUND(INDIRECT(ADDRESS(ROW()+(0), COLUMN()+(-2), 1))*INDIRECT(ADDRESS(ROW()+(0), COLUMN()+(-1), 1)), 2)</f>
        <v>1.580000</v>
      </c>
      <c r="I10" s="15"/>
      <c r="J10" s="15"/>
      <c r="K10" s="15"/>
    </row>
    <row r="11" spans="1:11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0.876000</v>
      </c>
      <c r="G11" s="15">
        <v>7.590000</v>
      </c>
      <c r="H11" s="15">
        <f ca="1">ROUND(INDIRECT(ADDRESS(ROW()+(0), COLUMN()+(-2), 1))*INDIRECT(ADDRESS(ROW()+(0), COLUMN()+(-1), 1)), 2)</f>
        <v>6.650000</v>
      </c>
      <c r="I11" s="15"/>
      <c r="J11" s="15"/>
      <c r="K11" s="15"/>
    </row>
    <row r="12" spans="1:11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0.018000</v>
      </c>
      <c r="G12" s="15">
        <v>31.690000</v>
      </c>
      <c r="H12" s="15">
        <f ca="1">ROUND(INDIRECT(ADDRESS(ROW()+(0), COLUMN()+(-2), 1))*INDIRECT(ADDRESS(ROW()+(0), COLUMN()+(-1), 1)), 2)</f>
        <v>0.570000</v>
      </c>
      <c r="I12" s="15"/>
      <c r="J12" s="15"/>
      <c r="K12" s="15"/>
    </row>
    <row r="13" spans="1:11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1.283000</v>
      </c>
      <c r="G13" s="15">
        <v>15.410000</v>
      </c>
      <c r="H13" s="15">
        <f ca="1">ROUND(INDIRECT(ADDRESS(ROW()+(0), COLUMN()+(-2), 1))*INDIRECT(ADDRESS(ROW()+(0), COLUMN()+(-1), 1)), 2)</f>
        <v>19.770000</v>
      </c>
      <c r="I13" s="15"/>
      <c r="J13" s="15"/>
      <c r="K13" s="15"/>
    </row>
    <row r="14" spans="1:11" ht="40.8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656.890000</v>
      </c>
      <c r="H14" s="15">
        <f ca="1">ROUND(INDIRECT(ADDRESS(ROW()+(0), COLUMN()+(-2), 1))*INDIRECT(ADDRESS(ROW()+(0), COLUMN()+(-1), 1)), 2)</f>
        <v>689.730000</v>
      </c>
      <c r="I14" s="15"/>
      <c r="J14" s="15"/>
      <c r="K14" s="15"/>
    </row>
    <row r="15" spans="1:11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0.210000</v>
      </c>
      <c r="G15" s="15">
        <v>12.020000</v>
      </c>
      <c r="H15" s="15">
        <f ca="1">ROUND(INDIRECT(ADDRESS(ROW()+(0), COLUMN()+(-2), 1))*INDIRECT(ADDRESS(ROW()+(0), COLUMN()+(-1), 1)), 2)</f>
        <v>2.520000</v>
      </c>
      <c r="I15" s="15"/>
      <c r="J15" s="15"/>
      <c r="K15" s="15"/>
    </row>
    <row r="16" spans="1:11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0.130000</v>
      </c>
      <c r="G16" s="15">
        <v>164.940000</v>
      </c>
      <c r="H16" s="15">
        <f ca="1">ROUND(INDIRECT(ADDRESS(ROW()+(0), COLUMN()+(-2), 1))*INDIRECT(ADDRESS(ROW()+(0), COLUMN()+(-1), 1)), 2)</f>
        <v>21.440000</v>
      </c>
      <c r="I16" s="15"/>
      <c r="J16" s="15"/>
      <c r="K16" s="15"/>
    </row>
    <row r="17" spans="1:11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0.261000</v>
      </c>
      <c r="G17" s="17">
        <v>161.850000</v>
      </c>
      <c r="H17" s="17">
        <f ca="1">ROUND(INDIRECT(ADDRESS(ROW()+(0), COLUMN()+(-2), 1))*INDIRECT(ADDRESS(ROW()+(0), COLUMN()+(-1), 1)), 2)</f>
        <v>42.240000</v>
      </c>
      <c r="I17" s="17"/>
      <c r="J17" s="17"/>
      <c r="K17" s="17"/>
    </row>
    <row r="18" spans="1:11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784.740000</v>
      </c>
      <c r="I18" s="20"/>
      <c r="J18" s="20"/>
      <c r="K18" s="20"/>
    </row>
    <row r="19" spans="1:11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  <c r="I19" s="18"/>
      <c r="J19" s="18"/>
      <c r="K19" s="18"/>
    </row>
    <row r="20" spans="1:11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0.006000</v>
      </c>
      <c r="G20" s="17">
        <v>43.050000</v>
      </c>
      <c r="H20" s="17">
        <f ca="1">ROUND(INDIRECT(ADDRESS(ROW()+(0), COLUMN()+(-2), 1))*INDIRECT(ADDRESS(ROW()+(0), COLUMN()+(-1), 1)), 2)</f>
        <v>0.260000</v>
      </c>
      <c r="I20" s="17"/>
      <c r="J20" s="17"/>
      <c r="K20" s="17"/>
    </row>
    <row r="21" spans="1:11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0.260000</v>
      </c>
      <c r="I21" s="20"/>
      <c r="J21" s="20"/>
      <c r="K21" s="20"/>
    </row>
    <row r="22" spans="1:11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  <c r="I22" s="18"/>
      <c r="J22" s="18"/>
      <c r="K22" s="18"/>
    </row>
    <row r="23" spans="1:11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0.199000</v>
      </c>
      <c r="G23" s="15">
        <v>449.160000</v>
      </c>
      <c r="H23" s="15">
        <f ca="1">ROUND(INDIRECT(ADDRESS(ROW()+(0), COLUMN()+(-2), 1))*INDIRECT(ADDRESS(ROW()+(0), COLUMN()+(-1), 1)), 2)</f>
        <v>89.380000</v>
      </c>
      <c r="I23" s="15"/>
      <c r="J23" s="15"/>
      <c r="K23" s="15"/>
    </row>
    <row r="24" spans="1:11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0.219000</v>
      </c>
      <c r="G24" s="17">
        <v>148.900000</v>
      </c>
      <c r="H24" s="17">
        <f ca="1">ROUND(INDIRECT(ADDRESS(ROW()+(0), COLUMN()+(-2), 1))*INDIRECT(ADDRESS(ROW()+(0), COLUMN()+(-1), 1)), 2)</f>
        <v>32.610000</v>
      </c>
      <c r="I24" s="17"/>
      <c r="J24" s="17"/>
      <c r="K24" s="17"/>
    </row>
    <row r="25" spans="1:11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121.990000</v>
      </c>
      <c r="I25" s="20"/>
      <c r="J25" s="20"/>
      <c r="K25" s="20"/>
    </row>
    <row r="26" spans="1:11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  <c r="I26" s="18"/>
      <c r="J26" s="18"/>
      <c r="K26" s="18"/>
    </row>
    <row r="27" spans="1:11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906.990000</v>
      </c>
      <c r="H27" s="17">
        <f ca="1">ROUND(INDIRECT(ADDRESS(ROW()+(0), COLUMN()+(-2), 1))*INDIRECT(ADDRESS(ROW()+(0), COLUMN()+(-1), 1))/100, 2)</f>
        <v>18.140000</v>
      </c>
      <c r="I27" s="17"/>
      <c r="J27" s="17"/>
      <c r="K27" s="17"/>
    </row>
    <row r="28" spans="1:11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925.130000</v>
      </c>
      <c r="I28" s="26"/>
      <c r="J28" s="26"/>
      <c r="K28" s="26"/>
    </row>
  </sheetData>
  <mergeCells count="77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E8:F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B13"/>
    <mergeCell ref="C13:D13"/>
    <mergeCell ref="H13:K13"/>
    <mergeCell ref="A14:B14"/>
    <mergeCell ref="C14:D14"/>
    <mergeCell ref="H14:K14"/>
    <mergeCell ref="A15:B15"/>
    <mergeCell ref="C15:D15"/>
    <mergeCell ref="H15:K15"/>
    <mergeCell ref="A16:B16"/>
    <mergeCell ref="C16:D16"/>
    <mergeCell ref="H16:K16"/>
    <mergeCell ref="A17:B17"/>
    <mergeCell ref="C17:D17"/>
    <mergeCell ref="H17:K17"/>
    <mergeCell ref="A18:B18"/>
    <mergeCell ref="C18:D18"/>
    <mergeCell ref="F18:G18"/>
    <mergeCell ref="H18:K18"/>
    <mergeCell ref="A19:B19"/>
    <mergeCell ref="C19:D19"/>
    <mergeCell ref="E19:F19"/>
    <mergeCell ref="H19:K19"/>
    <mergeCell ref="A20:B20"/>
    <mergeCell ref="C20:D20"/>
    <mergeCell ref="H20:K20"/>
    <mergeCell ref="A21:B21"/>
    <mergeCell ref="C21:D21"/>
    <mergeCell ref="F21:G21"/>
    <mergeCell ref="H21:K21"/>
    <mergeCell ref="A22:B22"/>
    <mergeCell ref="C22:D22"/>
    <mergeCell ref="E22:F22"/>
    <mergeCell ref="H22:K22"/>
    <mergeCell ref="A23:B23"/>
    <mergeCell ref="C23:D23"/>
    <mergeCell ref="H23:K23"/>
    <mergeCell ref="A24:B24"/>
    <mergeCell ref="C24:D24"/>
    <mergeCell ref="H24:K24"/>
    <mergeCell ref="A25:B25"/>
    <mergeCell ref="C25:D25"/>
    <mergeCell ref="F25:G25"/>
    <mergeCell ref="H25:K25"/>
    <mergeCell ref="A26:B26"/>
    <mergeCell ref="C26:D26"/>
    <mergeCell ref="E26:F26"/>
    <mergeCell ref="H26:K26"/>
    <mergeCell ref="A27:B27"/>
    <mergeCell ref="C27:D27"/>
    <mergeCell ref="H27:K27"/>
    <mergeCell ref="A28:E28"/>
    <mergeCell ref="F28:G28"/>
    <mergeCell ref="H28:K28"/>
  </mergeCells>
  <pageMargins left="0.620079" right="0.472441" top="0.472441" bottom="0.472441" header="0.0" footer="0.0"/>
  <pageSetup paperSize="9" orientation="portrait"/>
  <rowBreaks count="0" manualBreakCount="0">
    </rowBreaks>
</worksheet>
</file>