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<sst xmlns="http://schemas.openxmlformats.org/spreadsheetml/2006/main" count="32" uniqueCount="32">
  <si>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</si>
  <si>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</si>
  <si>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</si>
  <si>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</si>
  <si>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OSB de virutas orientadas, de altas prestaciones para utilización en ambiente húmedo, encoladas con adhesivo sin urea-formaldehído, bordes canteados, de 22 mm de espesor, densidad 680 kg/m³, fijado con tornillos de cabeza avellanada, de acero al carbono.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</si>
  <si>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</si>
  <si>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</si>
  <si>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</si>
  <si>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</si>
  <si>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</si>
  <si>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</si>
  <si>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</si>
  <si>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mt07tdm040t</t>
  </si>
  <si>
    <t xml:space="preserve">m²</t>
  </si>
  <si>
    <t xml:space="preserve">Tablero estructural OSB de virutas orientadas, de altas prestaciones para utilización en ambiente húmedo, encoladas con adhesivo sin urea-formaldehído, bordes canteados, de 22 mm de espesor, densidad 680 kg/m³, Euroclase D-s2, d0 de reacción al fuego.</t>
  </si>
  <si>
    <t xml:space="preserve">mt07emr118ea</t>
  </si>
  <si>
    <t xml:space="preserve">Ud</t>
  </si>
  <si>
    <t xml:space="preserve">Tornillo de cabeza avellanada, de 4,5 mm de diámetro y 50 mm de longitud, de acero galvanizado, para clases de servicio 1, 2 y 3.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</si>
  <si>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</si>
  <si>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</si>
  <si>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</si>
  <si>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</si>
  <si>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</si>
  <si>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</si>
  <si>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</si>
  <si>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</si>
  <si>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</si>
  <si>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</si>
  <si>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</si>
  <si>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</si>
  <si>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162,36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</si>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</sst>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330.02</v>
      </c>
      <c r="H10" s="12">
        <f ca="1">ROUND(INDIRECT(ADDRESS(ROW()+(0), COLUMN()+(-2), 1))*INDIRECT(ADDRESS(ROW()+(0), COLUMN()+(-1), 1)), 2)</f>
        <v>346.52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4.84</v>
      </c>
      <c r="H11" s="14">
        <f ca="1">ROUND(INDIRECT(ADDRESS(ROW()+(0), COLUMN()+(-2), 1))*INDIRECT(ADDRESS(ROW()+(0), COLUMN()+(-1), 1)), 2)</f>
        <v>43.56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390.08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</v>
      </c>
      <c r="G14" s="12">
        <v>248.13</v>
      </c>
      <c r="H14" s="12">
        <f ca="1">ROUND(INDIRECT(ADDRESS(ROW()+(0), COLUMN()+(-2), 1))*INDIRECT(ADDRESS(ROW()+(0), COLUMN()+(-1), 1)), 2)</f>
        <v>54.59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</v>
      </c>
      <c r="G15" s="14">
        <v>171.27</v>
      </c>
      <c r="H15" s="14">
        <f ca="1">ROUND(INDIRECT(ADDRESS(ROW()+(0), COLUMN()+(-2), 1))*INDIRECT(ADDRESS(ROW()+(0), COLUMN()+(-1), 1)), 2)</f>
        <v>37.68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92.27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482.35</v>
      </c>
      <c r="H18" s="14">
        <f ca="1">ROUND(INDIRECT(ADDRESS(ROW()+(0), COLUMN()+(-2), 1))*INDIRECT(ADDRESS(ROW()+(0), COLUMN()+(-1), 1))/100, 2)</f>
        <v>9.65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492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