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<sst xmlns="http://schemas.openxmlformats.org/spreadsheetml/2006/main" count="86" uniqueCount="86">
  <si>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</si>
  <si>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</si>
  <si>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</si>
  <si>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</si>
  <si>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ancho, desolidarización con banda perimetral autoadhesiva desolidarizante, de espuma de polietileno de celdas cerradas, de 4 mm de espesor y de 150 mm de ancho, de color gris, y malla electrosoldada Q 55 250x250 mm de acero AM 500 N, en capa de compresión de 4 cm de espesor de hormigón liviano HL-25/B/10/XC2, densidad entre 1200 y 1500 kg/m³, (cantidad mínima de cemento 275 kg/m³), premezclado, y vertido con grúa; apuntalamiento y desapuntalamiento de las viguetas. Incluso conectores para losa de madera y hormigón,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</si>
  <si>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</si>
  <si>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</si>
  <si>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</si>
  <si>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</si>
  <si>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</si>
  <si>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</si>
  <si>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</si>
  <si>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</si>
  <si>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</si>
  <si>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</si>
  <si>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</si>
  <si>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</si>
  <si>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</si>
  <si>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</si>
  <si>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</si>
  <si>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</si>
  <si>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</si>
  <si>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</si>
  <si>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</si>
  <si>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</si>
  <si>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</si>
  <si>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</si>
  <si>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</si>
  <si>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</si>
  <si>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</si>
  <si>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</si>
  <si>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</si>
  <si>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</si>
  <si>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</si>
  <si>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</si>
  <si>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</si>
  <si>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</si>
  <si>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</si>
  <si>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ancho,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</si>
  <si>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</si>
  <si>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</si>
  <si>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</si>
  <si>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</si>
  <si>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</si>
  <si>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electrosoldada.</t>
  </si>
  <si>
    <t xml:space="preserve">mt07ame080bbd</t>
  </si>
  <si>
    <t xml:space="preserve">m²</t>
  </si>
  <si>
    <t xml:space="preserve">Malla electrosoldada Q 55 separación 250x250 mm, con alambres longitudinales de 4,2 mm de diámetro y alambres transversales de 4,2 mm de diámetro, acero AM 500 N, según IRAM-IAS U 500-06.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</si>
  <si>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</si>
  <si>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</si>
  <si>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</si>
  <si>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</si>
  <si>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</si>
  <si>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</si>
  <si>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</si>
  <si>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</si>
  <si>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</si>
  <si>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</si>
  <si>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</si>
  <si>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</si>
  <si>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</si>
  <si>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</si>
  <si>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mo044</t>
  </si>
  <si>
    <t xml:space="preserve">h</t>
  </si>
  <si>
    <t xml:space="preserve">Oficial carpintero encofrador.</t>
  </si>
  <si>
    <t xml:space="preserve">mo091</t>
  </si>
  <si>
    <t xml:space="preserve">h</t>
  </si>
  <si>
    <t xml:space="preserve">Medio oficial carpintero encofrador.</t>
  </si>
  <si>
    <t xml:space="preserve">mo043</t>
  </si>
  <si>
    <t xml:space="preserve">h</t>
  </si>
  <si>
    <t xml:space="preserve">Oficial herrero.</t>
  </si>
  <si>
    <t xml:space="preserve">mo090</t>
  </si>
  <si>
    <t xml:space="preserve">h</t>
  </si>
  <si>
    <t xml:space="preserve">Medio oficial herrero.</t>
  </si>
  <si>
    <t xml:space="preserve">mo045</t>
  </si>
  <si>
    <t xml:space="preserve">h</t>
  </si>
  <si>
    <t xml:space="preserve">Oficial vertedor de hormigón.</t>
  </si>
  <si>
    <t xml:space="preserve">mo092</t>
  </si>
  <si>
    <t xml:space="preserve">h</t>
  </si>
  <si>
    <t xml:space="preserve">Medio oficial vertedor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</si>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</sst>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193.87</v>
      </c>
      <c r="G10" s="12">
        <f ca="1">ROUND(INDIRECT(ADDRESS(ROW()+(0), COLUMN()+(-2), 1))*INDIRECT(ADDRESS(ROW()+(0), COLUMN()+(-1), 1)), 2)</f>
        <v>7.75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57.41</v>
      </c>
      <c r="G11" s="12">
        <f ca="1">ROUND(INDIRECT(ADDRESS(ROW()+(0), COLUMN()+(-2), 1))*INDIRECT(ADDRESS(ROW()+(0), COLUMN()+(-1), 1)), 2)</f>
        <v>2.58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590.44</v>
      </c>
      <c r="G12" s="12">
        <f ca="1">ROUND(INDIRECT(ADDRESS(ROW()+(0), COLUMN()+(-2), 1))*INDIRECT(ADDRESS(ROW()+(0), COLUMN()+(-1), 1)), 2)</f>
        <v>7.68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16978.8</v>
      </c>
      <c r="G13" s="12">
        <f ca="1">ROUND(INDIRECT(ADDRESS(ROW()+(0), COLUMN()+(-2), 1))*INDIRECT(ADDRESS(ROW()+(0), COLUMN()+(-1), 1)), 2)</f>
        <v>135.83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679.74</v>
      </c>
      <c r="G14" s="12">
        <f ca="1">ROUND(INDIRECT(ADDRESS(ROW()+(0), COLUMN()+(-2), 1))*INDIRECT(ADDRESS(ROW()+(0), COLUMN()+(-1), 1)), 2)</f>
        <v>713.73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17.95</v>
      </c>
      <c r="G15" s="12">
        <f ca="1">ROUND(INDIRECT(ADDRESS(ROW()+(0), COLUMN()+(-2), 1))*INDIRECT(ADDRESS(ROW()+(0), COLUMN()+(-1), 1)), 2)</f>
        <v>161.55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1037.74</v>
      </c>
      <c r="G16" s="12">
        <f ca="1">ROUND(INDIRECT(ADDRESS(ROW()+(0), COLUMN()+(-2), 1))*INDIRECT(ADDRESS(ROW()+(0), COLUMN()+(-1), 1)), 2)</f>
        <v>1089.63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82.19</v>
      </c>
      <c r="G17" s="12">
        <f ca="1">ROUND(INDIRECT(ADDRESS(ROW()+(0), COLUMN()+(-2), 1))*INDIRECT(ADDRESS(ROW()+(0), COLUMN()+(-1), 1)), 2)</f>
        <v>41.1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154.63</v>
      </c>
      <c r="G18" s="12">
        <f ca="1">ROUND(INDIRECT(ADDRESS(ROW()+(0), COLUMN()+(-2), 1))*INDIRECT(ADDRESS(ROW()+(0), COLUMN()+(-1), 1)), 2)</f>
        <v>154.63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72.16</v>
      </c>
      <c r="G19" s="12">
        <f ca="1">ROUND(INDIRECT(ADDRESS(ROW()+(0), COLUMN()+(-2), 1))*INDIRECT(ADDRESS(ROW()+(0), COLUMN()+(-1), 1)), 2)</f>
        <v>440.18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2.72</v>
      </c>
      <c r="G20" s="12">
        <f ca="1">ROUND(INDIRECT(ADDRESS(ROW()+(0), COLUMN()+(-2), 1))*INDIRECT(ADDRESS(ROW()+(0), COLUMN()+(-1), 1)), 2)</f>
        <v>5.44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78.31</v>
      </c>
      <c r="G21" s="12">
        <f ca="1">ROUND(INDIRECT(ADDRESS(ROW()+(0), COLUMN()+(-2), 1))*INDIRECT(ADDRESS(ROW()+(0), COLUMN()+(-1), 1)), 2)</f>
        <v>86.14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46</v>
      </c>
      <c r="G22" s="12">
        <f ca="1">ROUND(INDIRECT(ADDRESS(ROW()+(0), COLUMN()+(-2), 1))*INDIRECT(ADDRESS(ROW()+(0), COLUMN()+(-1), 1)), 2)</f>
        <v>0.78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5781.46</v>
      </c>
      <c r="G23" s="14">
        <f ca="1">ROUND(INDIRECT(ADDRESS(ROW()+(0), COLUMN()+(-2), 1))*INDIRECT(ADDRESS(ROW()+(0), COLUMN()+(-1), 1)), 2)</f>
        <v>242.82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3089.84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0.832</v>
      </c>
      <c r="F26" s="12">
        <v>377.91</v>
      </c>
      <c r="G26" s="12">
        <f ca="1">ROUND(INDIRECT(ADDRESS(ROW()+(0), COLUMN()+(-2), 1))*INDIRECT(ADDRESS(ROW()+(0), COLUMN()+(-1), 1)), 2)</f>
        <v>314.42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0.276</v>
      </c>
      <c r="F27" s="12">
        <v>262.22</v>
      </c>
      <c r="G27" s="12">
        <f ca="1">ROUND(INDIRECT(ADDRESS(ROW()+(0), COLUMN()+(-2), 1))*INDIRECT(ADDRESS(ROW()+(0), COLUMN()+(-1), 1)), 2)</f>
        <v>72.37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0.137</v>
      </c>
      <c r="F28" s="12">
        <v>377.91</v>
      </c>
      <c r="G28" s="12">
        <f ca="1">ROUND(INDIRECT(ADDRESS(ROW()+(0), COLUMN()+(-2), 1))*INDIRECT(ADDRESS(ROW()+(0), COLUMN()+(-1), 1)), 2)</f>
        <v>51.77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0.137</v>
      </c>
      <c r="F29" s="12">
        <v>262.22</v>
      </c>
      <c r="G29" s="12">
        <f ca="1">ROUND(INDIRECT(ADDRESS(ROW()+(0), COLUMN()+(-2), 1))*INDIRECT(ADDRESS(ROW()+(0), COLUMN()+(-1), 1)), 2)</f>
        <v>35.92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</v>
      </c>
      <c r="F30" s="12">
        <v>377.91</v>
      </c>
      <c r="G30" s="12">
        <f ca="1">ROUND(INDIRECT(ADDRESS(ROW()+(0), COLUMN()+(-2), 1))*INDIRECT(ADDRESS(ROW()+(0), COLUMN()+(-1), 1)), 2)</f>
        <v>11.34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</v>
      </c>
      <c r="F31" s="12">
        <v>262.22</v>
      </c>
      <c r="G31" s="12">
        <f ca="1">ROUND(INDIRECT(ADDRESS(ROW()+(0), COLUMN()+(-2), 1))*INDIRECT(ADDRESS(ROW()+(0), COLUMN()+(-1), 1)), 2)</f>
        <v>7.87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377.91</v>
      </c>
      <c r="G32" s="12">
        <f ca="1">ROUND(INDIRECT(ADDRESS(ROW()+(0), COLUMN()+(-2), 1))*INDIRECT(ADDRESS(ROW()+(0), COLUMN()+(-1), 1)), 2)</f>
        <v>4.16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0.046</v>
      </c>
      <c r="F33" s="14">
        <v>262.22</v>
      </c>
      <c r="G33" s="14">
        <f ca="1">ROUND(INDIRECT(ADDRESS(ROW()+(0), COLUMN()+(-2), 1))*INDIRECT(ADDRESS(ROW()+(0), COLUMN()+(-1), 1)), 2)</f>
        <v>12.06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509.91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3599.75</v>
      </c>
      <c r="G36" s="14">
        <f ca="1">ROUND(INDIRECT(ADDRESS(ROW()+(0), COLUMN()+(-2), 1))*INDIRECT(ADDRESS(ROW()+(0), COLUMN()+(-1), 1))/100, 2)</f>
        <v>72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3671.75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