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<sst xmlns="http://schemas.openxmlformats.org/spreadsheetml/2006/main" count="37" uniqueCount="37">
  <si>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</si>
  <si>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CZI010</t>
  </si>
  <si>
    <t xml:space="preserve">m³</t>
  </si>
  <si>
    <t xml:space="preserve">Lechada de cemento inyectada a presión, en fundación de mampostería en seco, gravas o cascotes, para recalce de fundación.</t>
  </si>
  <si>
    <r>
      <rPr>
        <sz val="8.25"/>
        <color rgb="FF000000"/>
        <rFont val="Arial"/>
        <family val="2"/>
      </rPr>
      <t xml:space="preserve">Lechada de cemento a base de agua y mortero seco de retracción compensada, inyectada a presión a través de los huecos existentes en fundación de mampostería en seco, gravas o cascotes, incrementando su capacidad portante, en recalce de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</si>
  <si>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</si>
  <si>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</si>
  <si>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</si>
  <si>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</si>
  <si>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</si>
  <si>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</si>
  <si>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</si>
  <si>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</si>
  <si>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</si>
  <si>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</si>
  <si>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mt09reh360h</t>
  </si>
  <si>
    <t xml:space="preserve">kg</t>
  </si>
  <si>
    <t xml:space="preserve">Mortero seco de retracción compensada, compuesto de cemento y aditivos especiales, exento de cloruros, para uso general, para inyecciones de consolidación, en muros de mampostería.</t>
  </si>
  <si>
    <t xml:space="preserve">Subtotal materiales:</t>
  </si>
  <si>
    <t xml:space="preserve">Equipo</t>
  </si>
  <si>
    <t xml:space="preserve">mq03mpi040</t>
  </si>
  <si>
    <t xml:space="preserve">h</t>
  </si>
  <si>
    <t xml:space="preserve">Equipo para inyecciones de lechada de cemento, con bomba de presión y carro de perforación para taladros.</t>
  </si>
  <si>
    <t xml:space="preserve">Subtotal equipo:</t>
  </si>
  <si>
    <t xml:space="preserve">Mano de obra</t>
  </si>
  <si>
    <t xml:space="preserve">mo042</t>
  </si>
  <si>
    <t xml:space="preserve">h</t>
  </si>
  <si>
    <t xml:space="preserve">Oficial en hormigón.</t>
  </si>
  <si>
    <t xml:space="preserve">mo089</t>
  </si>
  <si>
    <t xml:space="preserve">h</t>
  </si>
  <si>
    <t xml:space="preserve">Medio oficial en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</si>
  <si>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</si>
  <si>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</si>
  <si>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</si>
  <si>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</si>
  <si>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1.015,42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</si>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</sst>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69.87" customWidth="1"/>
    <col min="6" max="6" width="13.09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46</v>
      </c>
      <c r="H10" s="12">
        <f ca="1">ROUND(INDIRECT(ADDRESS(ROW()+(0), COLUMN()+(-2), 1))*INDIRECT(ADDRESS(ROW()+(0), COLUMN()+(-1), 1)), 2)</f>
        <v>23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1428.6</v>
      </c>
      <c r="G11" s="14">
        <v>28.51</v>
      </c>
      <c r="H11" s="14">
        <f ca="1">ROUND(INDIRECT(ADDRESS(ROW()+(0), COLUMN()+(-2), 1))*INDIRECT(ADDRESS(ROW()+(0), COLUMN()+(-1), 1)), 2)</f>
        <v>40729.4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40752.4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0.58</v>
      </c>
      <c r="G14" s="14">
        <v>14102.4</v>
      </c>
      <c r="H14" s="14">
        <f ca="1">ROUND(INDIRECT(ADDRESS(ROW()+(0), COLUMN()+(-2), 1))*INDIRECT(ADDRESS(ROW()+(0), COLUMN()+(-1), 1)), 2)</f>
        <v>8179.36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8179.36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1.318</v>
      </c>
      <c r="G17" s="12">
        <v>377.91</v>
      </c>
      <c r="H17" s="12">
        <f ca="1">ROUND(INDIRECT(ADDRESS(ROW()+(0), COLUMN()+(-2), 1))*INDIRECT(ADDRESS(ROW()+(0), COLUMN()+(-1), 1)), 2)</f>
        <v>498.09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1.318</v>
      </c>
      <c r="G18" s="14">
        <v>262.22</v>
      </c>
      <c r="H18" s="14">
        <f ca="1">ROUND(INDIRECT(ADDRESS(ROW()+(0), COLUMN()+(-2), 1))*INDIRECT(ADDRESS(ROW()+(0), COLUMN()+(-1), 1)), 2)</f>
        <v>345.61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843.7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49775.4</v>
      </c>
      <c r="H21" s="14">
        <f ca="1">ROUND(INDIRECT(ADDRESS(ROW()+(0), COLUMN()+(-2), 1))*INDIRECT(ADDRESS(ROW()+(0), COLUMN()+(-1), 1))/100, 2)</f>
        <v>995.51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50771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