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<sst xmlns="http://schemas.openxmlformats.org/spreadsheetml/2006/main" count="37" uniqueCount="37">
  <si>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</si>
  <si>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ADE030</t>
  </si>
  <si>
    <t xml:space="preserve">m³</t>
  </si>
  <si>
    <t xml:space="preserve">Excavación en galería, con medios manuales.</t>
  </si>
  <si>
    <r>
      <rPr>
        <sz val="8.25"/>
        <color rgb="FF000000"/>
        <rFont val="Arial"/>
        <family val="2"/>
      </rPr>
      <t xml:space="preserve">Excavación en galería, en suelo de arcilla semidura, con medios manuales, y carga manual a camión. Incluso tablones, cabeceros y codales de madera para apuntalamiento y entibación.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</si>
  <si>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</si>
  <si>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</si>
  <si>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</si>
  <si>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</si>
  <si>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</si>
  <si>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</si>
  <si>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</si>
  <si>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mt08emt040</t>
  </si>
  <si>
    <t xml:space="preserve">m³</t>
  </si>
  <si>
    <t xml:space="preserve">Madera de pino para apuntalamiento y entibación de excavaciones.</t>
  </si>
  <si>
    <t xml:space="preserve">mt08var060</t>
  </si>
  <si>
    <t xml:space="preserve">kg</t>
  </si>
  <si>
    <t xml:space="preserve">Puntas de acero de 20x100 mm.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</si>
  <si>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</si>
  <si>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</si>
  <si>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</si>
  <si>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</si>
  <si>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encofrador.</t>
  </si>
  <si>
    <t xml:space="preserve">mo091</t>
  </si>
  <si>
    <t xml:space="preserve">h</t>
  </si>
  <si>
    <t xml:space="preserve">Medio oficial carpintero encofrador.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</si>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</sst>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0.71" customWidth="1"/>
    <col min="4" max="4" width="59.33" customWidth="1"/>
    <col min="5" max="5" width="13.94" customWidth="1"/>
    <col min="6" max="6" width="15.81" customWidth="1"/>
    <col min="7" max="7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0.017</v>
      </c>
      <c r="F10" s="12">
        <v>6900.3</v>
      </c>
      <c r="G10" s="12">
        <f ca="1">ROUND(INDIRECT(ADDRESS(ROW()+(0), COLUMN()+(-2), 1))*INDIRECT(ADDRESS(ROW()+(0), COLUMN()+(-1), 1)), 2)</f>
        <v>117.31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0.028</v>
      </c>
      <c r="F11" s="14">
        <v>268.34</v>
      </c>
      <c r="G11" s="14">
        <f ca="1">ROUND(INDIRECT(ADDRESS(ROW()+(0), COLUMN()+(-2), 1))*INDIRECT(ADDRESS(ROW()+(0), COLUMN()+(-1), 1)), 2)</f>
        <v>7.51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124.82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1.11</v>
      </c>
      <c r="F14" s="12">
        <v>377.91</v>
      </c>
      <c r="G14" s="12">
        <f ca="1">ROUND(INDIRECT(ADDRESS(ROW()+(0), COLUMN()+(-2), 1))*INDIRECT(ADDRESS(ROW()+(0), COLUMN()+(-1), 1)), 2)</f>
        <v>419.48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0.555</v>
      </c>
      <c r="F15" s="12">
        <v>262.22</v>
      </c>
      <c r="G15" s="12">
        <f ca="1">ROUND(INDIRECT(ADDRESS(ROW()+(0), COLUMN()+(-2), 1))*INDIRECT(ADDRESS(ROW()+(0), COLUMN()+(-1), 1)), 2)</f>
        <v>145.53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6.304</v>
      </c>
      <c r="F16" s="12">
        <v>363.15</v>
      </c>
      <c r="G16" s="12">
        <f ca="1">ROUND(INDIRECT(ADDRESS(ROW()+(0), COLUMN()+(-2), 1))*INDIRECT(ADDRESS(ROW()+(0), COLUMN()+(-1), 1)), 2)</f>
        <v>2289.3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5.359</v>
      </c>
      <c r="F17" s="14">
        <v>242.79</v>
      </c>
      <c r="G17" s="14">
        <f ca="1">ROUND(INDIRECT(ADDRESS(ROW()+(0), COLUMN()+(-2), 1))*INDIRECT(ADDRESS(ROW()+(0), COLUMN()+(-1), 1)), 2)</f>
        <v>1301.11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4155.42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4280.24</v>
      </c>
      <c r="G20" s="14">
        <f ca="1">ROUND(INDIRECT(ADDRESS(ROW()+(0), COLUMN()+(-2), 1))*INDIRECT(ADDRESS(ROW()+(0), COLUMN()+(-1), 1))/100, 2)</f>
        <v>85.6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2)</f>
        <v>4365.84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