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<sst xmlns="http://schemas.openxmlformats.org/spreadsheetml/2006/main" count="50" uniqueCount="50">
  <si>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</si>
  <si>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RSG015</t>
  </si>
  <si>
    <t xml:space="preserve">m²</t>
  </si>
  <si>
    <t xml:space="preserve">Sistema "BUTECH" de solado de baldosas cerámicas.</t>
  </si>
  <si>
    <r>
      <rPr>
        <sz val="8.25"/>
        <color rgb="FF000000"/>
        <rFont val="Arial"/>
        <family val="2"/>
      </rPr>
      <t xml:space="preserve">Solado de baldosas cerámicas de gres esmaltado, de 25x25 cm, 8 €/m², capacidad de absorción de agua 3%&lt;=E&lt;6%, resistencia al deslizamiento muy baja, colocadas, recibidas y rejuntadas según el sistema AIN de "BUTECH".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</si>
  <si>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</si>
  <si>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</si>
  <si>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</si>
  <si>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</si>
  <si>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</si>
  <si>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</si>
  <si>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</si>
  <si>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mt16sab010a</t>
  </si>
  <si>
    <t xml:space="preserve">m²</t>
  </si>
  <si>
    <t xml:space="preserve">Lámina fonoaislante multicapa Fonopac "BUTECH" de 2,5 mm de espesor, constituida por una lámina de caucho sintético EPDM de 1 kg/m² adherida a una lámina de polietileno reticulado de alta densidad de 2 mm de espesor.</t>
  </si>
  <si>
    <t xml:space="preserve">mt16sab020</t>
  </si>
  <si>
    <t xml:space="preserve">m</t>
  </si>
  <si>
    <t xml:space="preserve">Cinta autoadhesiva para sellado de solapes en láminas de aislamiento acústico Cintex de "BUTECH".</t>
  </si>
  <si>
    <t xml:space="preserve">mt09mrb010a</t>
  </si>
  <si>
    <t xml:space="preserve">kg</t>
  </si>
  <si>
    <t xml:space="preserve">Ligante hidráulico de endurecimiento rápido Fast-cem, "BUTECH", utilizado en soleras de 3 a 8 cm de espesor para amasar junto con agregados de granulometría 0-8 mm.</t>
  </si>
  <si>
    <t xml:space="preserve">mt01arp040a</t>
  </si>
  <si>
    <t xml:space="preserve">m³</t>
  </si>
  <si>
    <t xml:space="preserve">Arena caliza seleccionada de machaqueo, color, de 0 a 5 mm de diámetro.</t>
  </si>
  <si>
    <t xml:space="preserve">mt09mcb010c</t>
  </si>
  <si>
    <t xml:space="preserve">kg</t>
  </si>
  <si>
    <t xml:space="preserve">Adhesivo cementoso mejorado, C2 TE, con deslizamiento reducido y tiempo abierto ampliado, Flexitec Gris n "BUTECH", para la colocación en capa fina de piso cerámico, a base de cementos de alta resistencia y aditivos específicos, con propiedades tixotrópicas.</t>
  </si>
  <si>
    <t xml:space="preserve">mt18bde020bf800</t>
  </si>
  <si>
    <t xml:space="preserve">m²</t>
  </si>
  <si>
    <t xml:space="preserve">Baldosa cerámica de gres esmaltado, 25x25 cm, $u 8,00/m², capacidad de absorción de agua 3%&lt;=E&lt;6%.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</si>
  <si>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</si>
  <si>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</si>
  <si>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agregados seleccionados, pigmentos y aditivos específicos, para todo tipo de piezas cerámicas y piedras naturales.</t>
  </si>
  <si>
    <t xml:space="preserve">mt09mcb030a</t>
  </si>
  <si>
    <t xml:space="preserve">kg</t>
  </si>
  <si>
    <t xml:space="preserve">Aditivo de látex Cl-stuk, "BUTECH", para incrementar la resistencia mecánica y la flexibilidad y disminuir la absorción de agua de morteros de rejuntado.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</si>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</sst>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70.7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305.4</v>
      </c>
      <c r="H10" s="12">
        <f ca="1">ROUND(INDIRECT(ADDRESS(ROW()+(0), COLUMN()+(-2), 1))*INDIRECT(ADDRESS(ROW()+(0), COLUMN()+(-1), 1)), 2)</f>
        <v>320.67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23.88</v>
      </c>
      <c r="H11" s="12">
        <f ca="1">ROUND(INDIRECT(ADDRESS(ROW()+(0), COLUMN()+(-2), 1))*INDIRECT(ADDRESS(ROW()+(0), COLUMN()+(-1), 1)), 2)</f>
        <v>47.76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7.5</v>
      </c>
      <c r="G12" s="12">
        <v>18.26</v>
      </c>
      <c r="H12" s="12">
        <f ca="1">ROUND(INDIRECT(ADDRESS(ROW()+(0), COLUMN()+(-2), 1))*INDIRECT(ADDRESS(ROW()+(0), COLUMN()+(-1), 1)), 2)</f>
        <v>136.95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0.032</v>
      </c>
      <c r="G13" s="12">
        <v>737.84</v>
      </c>
      <c r="H13" s="12">
        <f ca="1">ROUND(INDIRECT(ADDRESS(ROW()+(0), COLUMN()+(-2), 1))*INDIRECT(ADDRESS(ROW()+(0), COLUMN()+(-1), 1)), 2)</f>
        <v>23.61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</v>
      </c>
      <c r="G14" s="12">
        <v>46.62</v>
      </c>
      <c r="H14" s="12">
        <f ca="1">ROUND(INDIRECT(ADDRESS(ROW()+(0), COLUMN()+(-2), 1))*INDIRECT(ADDRESS(ROW()+(0), COLUMN()+(-1), 1)), 2)</f>
        <v>186.48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370.78</v>
      </c>
      <c r="H15" s="12">
        <f ca="1">ROUND(INDIRECT(ADDRESS(ROW()+(0), COLUMN()+(-2), 1))*INDIRECT(ADDRESS(ROW()+(0), COLUMN()+(-1), 1)), 2)</f>
        <v>389.32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0.061</v>
      </c>
      <c r="G16" s="12">
        <v>92.69</v>
      </c>
      <c r="H16" s="12">
        <f ca="1">ROUND(INDIRECT(ADDRESS(ROW()+(0), COLUMN()+(-2), 1))*INDIRECT(ADDRESS(ROW()+(0), COLUMN()+(-1), 1)), 2)</f>
        <v>5.65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0.35</v>
      </c>
      <c r="G17" s="14">
        <v>45.22</v>
      </c>
      <c r="H17" s="14">
        <f ca="1">ROUND(INDIRECT(ADDRESS(ROW()+(0), COLUMN()+(-2), 1))*INDIRECT(ADDRESS(ROW()+(0), COLUMN()+(-1), 1)), 2)</f>
        <v>15.83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1126.27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0.446</v>
      </c>
      <c r="G20" s="12">
        <v>333.41</v>
      </c>
      <c r="H20" s="12">
        <f ca="1">ROUND(INDIRECT(ADDRESS(ROW()+(0), COLUMN()+(-2), 1))*INDIRECT(ADDRESS(ROW()+(0), COLUMN()+(-1), 1)), 2)</f>
        <v>148.7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0.223</v>
      </c>
      <c r="G21" s="14">
        <v>231.54</v>
      </c>
      <c r="H21" s="14">
        <f ca="1">ROUND(INDIRECT(ADDRESS(ROW()+(0), COLUMN()+(-2), 1))*INDIRECT(ADDRESS(ROW()+(0), COLUMN()+(-1), 1)), 2)</f>
        <v>51.63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200.33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1326.6</v>
      </c>
      <c r="H24" s="14">
        <f ca="1">ROUND(INDIRECT(ADDRESS(ROW()+(0), COLUMN()+(-2), 1))*INDIRECT(ADDRESS(ROW()+(0), COLUMN()+(-1), 1))/100, 2)</f>
        <v>26.53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1353.13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