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<sst xmlns="http://schemas.openxmlformats.org/spreadsheetml/2006/main" count="34" uniqueCount="34">
  <si>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</si>
  <si>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QUS010</t>
  </si>
  <si>
    <t xml:space="preserve">m²</t>
  </si>
  <si>
    <t xml:space="preserve">Cobertura de tejas asfálticas.</t>
  </si>
  <si>
    <r>
      <rPr>
        <sz val="8.25"/>
        <color rgb="FF000000"/>
        <rFont val="Arial"/>
        <family val="2"/>
      </rPr>
      <t xml:space="preserve">Cobertura de tejas asfálticas rectangulares, fijadas mecánicamente al soporte, previa aplicación de emulsión asfáltica aniónica con cargas en perímetro y puntos singulares, en techo inclinado, con una pendiente del 30% al 45%. Incluso clavos para la fijación de las tejas asfálticas. El precio no incluye la resolución de puntos singulares ni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</si>
  <si>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</si>
  <si>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</si>
  <si>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</si>
  <si>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</si>
  <si>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</si>
  <si>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</si>
  <si>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</si>
  <si>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mt13tag010a</t>
  </si>
  <si>
    <t xml:space="preserve">m²</t>
  </si>
  <si>
    <t xml:space="preserve">Teja asfáltica rectangular.</t>
  </si>
  <si>
    <t xml:space="preserve">mt13piz050</t>
  </si>
  <si>
    <t xml:space="preserve">kg</t>
  </si>
  <si>
    <t xml:space="preserve">Elementos de sujeción de acero inoxidable (clavos, ganchos, puntas, etc.).</t>
  </si>
  <si>
    <t xml:space="preserve">mt14iea020c</t>
  </si>
  <si>
    <t xml:space="preserve">kg</t>
  </si>
  <si>
    <t xml:space="preserve">Emulsión asfáltica aniónica con cargas.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</si>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</sst>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18" customWidth="1"/>
    <col min="4" max="4" width="64.77" customWidth="1"/>
    <col min="5" max="5" width="13.94" customWidth="1"/>
    <col min="6" max="6" width="14.11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494.66</v>
      </c>
      <c r="G10" s="12">
        <f ca="1">ROUND(INDIRECT(ADDRESS(ROW()+(0), COLUMN()+(-2), 1))*INDIRECT(ADDRESS(ROW()+(0), COLUMN()+(-1), 1)), 2)</f>
        <v>544.13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0.05</v>
      </c>
      <c r="F11" s="12">
        <v>119.46</v>
      </c>
      <c r="G11" s="12">
        <f ca="1">ROUND(INDIRECT(ADDRESS(ROW()+(0), COLUMN()+(-2), 1))*INDIRECT(ADDRESS(ROW()+(0), COLUMN()+(-1), 1)), 2)</f>
        <v>5.97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0.05</v>
      </c>
      <c r="F12" s="14">
        <v>177.29</v>
      </c>
      <c r="G12" s="14">
        <f ca="1">ROUND(INDIRECT(ADDRESS(ROW()+(0), COLUMN()+(-2), 1))*INDIRECT(ADDRESS(ROW()+(0), COLUMN()+(-1), 1)), 2)</f>
        <v>8.86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558.96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0.228</v>
      </c>
      <c r="F15" s="12">
        <v>363.15</v>
      </c>
      <c r="G15" s="12">
        <f ca="1">ROUND(INDIRECT(ADDRESS(ROW()+(0), COLUMN()+(-2), 1))*INDIRECT(ADDRESS(ROW()+(0), COLUMN()+(-1), 1)), 2)</f>
        <v>82.8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0.228</v>
      </c>
      <c r="F16" s="14">
        <v>252.15</v>
      </c>
      <c r="G16" s="14">
        <f ca="1">ROUND(INDIRECT(ADDRESS(ROW()+(0), COLUMN()+(-2), 1))*INDIRECT(ADDRESS(ROW()+(0), COLUMN()+(-1), 1)), 2)</f>
        <v>57.49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140.29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699.25</v>
      </c>
      <c r="G19" s="14">
        <f ca="1">ROUND(INDIRECT(ADDRESS(ROW()+(0), COLUMN()+(-2), 1))*INDIRECT(ADDRESS(ROW()+(0), COLUMN()+(-1), 1))/100, 2)</f>
        <v>13.99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713.24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