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<sst xmlns="http://schemas.openxmlformats.org/spreadsheetml/2006/main" count="31" uniqueCount="31">
  <si>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</si>
  <si>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QUS010</t>
  </si>
  <si>
    <t xml:space="preserve">m²</t>
  </si>
  <si>
    <t xml:space="preserve">Cobertura de tejas asfálticas.</t>
  </si>
  <si>
    <r>
      <rPr>
        <sz val="8.25"/>
        <color rgb="FF000000"/>
        <rFont val="Arial"/>
        <family val="2"/>
      </rPr>
      <t xml:space="preserve">Cobertura de tejas asfálticas rectangulares, fijadas mecánicamente al soporte, en techo inclinado, con una pendiente del 20% al 25%. Incluso clavos para la fijación de las tejas asfálticas. El precio no incluye la impermeabilización del techo, la resolución de puntos singulares ni las piezas especiales de la cobertura.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</si>
  <si>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</si>
  <si>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</si>
  <si>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</si>
  <si>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</si>
  <si>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</si>
  <si>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</si>
  <si>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</si>
  <si>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mt13tag010a</t>
  </si>
  <si>
    <t xml:space="preserve">m²</t>
  </si>
  <si>
    <t xml:space="preserve">Teja asfáltica rectangular.</t>
  </si>
  <si>
    <t xml:space="preserve">mt13piz050</t>
  </si>
  <si>
    <t xml:space="preserve">kg</t>
  </si>
  <si>
    <t xml:space="preserve">Elementos de sujeción de acero inoxidable (clavos, ganchos, puntas, etc.).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</si>
  <si>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</si>
  <si>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</si>
  <si>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</si>
  <si>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</si>
  <si>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</si>
  <si>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mo077</t>
  </si>
  <si>
    <t xml:space="preserve">h</t>
  </si>
  <si>
    <t xml:space="preserve">Medio oficial albañil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</si>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</sst>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18" customWidth="1"/>
    <col min="4" max="4" width="64.77" customWidth="1"/>
    <col min="5" max="5" width="13.94" customWidth="1"/>
    <col min="6" max="6" width="14.11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1.1</v>
      </c>
      <c r="F10" s="12">
        <v>494.66</v>
      </c>
      <c r="G10" s="12">
        <f ca="1">ROUND(INDIRECT(ADDRESS(ROW()+(0), COLUMN()+(-2), 1))*INDIRECT(ADDRESS(ROW()+(0), COLUMN()+(-1), 1)), 2)</f>
        <v>544.13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0.05</v>
      </c>
      <c r="F11" s="14">
        <v>119.46</v>
      </c>
      <c r="G11" s="14">
        <f ca="1">ROUND(INDIRECT(ADDRESS(ROW()+(0), COLUMN()+(-2), 1))*INDIRECT(ADDRESS(ROW()+(0), COLUMN()+(-1), 1)), 2)</f>
        <v>5.97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550.1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0.202</v>
      </c>
      <c r="F14" s="12">
        <v>363.15</v>
      </c>
      <c r="G14" s="12">
        <f ca="1">ROUND(INDIRECT(ADDRESS(ROW()+(0), COLUMN()+(-2), 1))*INDIRECT(ADDRESS(ROW()+(0), COLUMN()+(-1), 1)), 2)</f>
        <v>73.36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0.202</v>
      </c>
      <c r="F15" s="14">
        <v>252.15</v>
      </c>
      <c r="G15" s="14">
        <f ca="1">ROUND(INDIRECT(ADDRESS(ROW()+(0), COLUMN()+(-2), 1))*INDIRECT(ADDRESS(ROW()+(0), COLUMN()+(-1), 1)), 2)</f>
        <v>50.93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124.29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674.39</v>
      </c>
      <c r="G18" s="14">
        <f ca="1">ROUND(INDIRECT(ADDRESS(ROW()+(0), COLUMN()+(-2), 1))*INDIRECT(ADDRESS(ROW()+(0), COLUMN()+(-1), 1))/100, 2)</f>
        <v>13.49</v>
      </c>
    </row>
    <row r="19" spans="1:7" ht="13.50" thickBot="1" customHeight="1">
      <c r="A19" s="8"/>
      <c r="B19" s="8"/>
      <c r="C19" s="8"/>
      <c r="D19" s="8"/>
      <c r="E19" s="21" t="s">
        <v>30</v>
      </c>
      <c r="F19" s="21"/>
      <c r="G19" s="22">
        <f ca="1">ROUND(SUM(INDIRECT(ADDRESS(ROW()+(-1), COLUMN()+(0), 1)),INDIRECT(ADDRESS(ROW()+(-3), COLUMN()+(0), 1)),INDIRECT(ADDRESS(ROW()+(-7), COLUMN()+(0), 1))), 2)</f>
        <v>687.88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